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0440"/>
  </bookViews>
  <sheets>
    <sheet name="Form Responses 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49" i="1"/>
  <c r="Q150"/>
  <c r="Q151"/>
  <c r="Q152"/>
  <c r="Q153" l="1"/>
  <c r="Q154"/>
  <c r="H149"/>
  <c r="I149"/>
  <c r="J149"/>
  <c r="K149"/>
  <c r="L149"/>
  <c r="M149"/>
  <c r="N149"/>
  <c r="O149"/>
  <c r="P149"/>
  <c r="H150"/>
  <c r="I150"/>
  <c r="J150"/>
  <c r="K150"/>
  <c r="L150"/>
  <c r="M150"/>
  <c r="N150"/>
  <c r="O150"/>
  <c r="P150"/>
  <c r="H151"/>
  <c r="I151"/>
  <c r="J151"/>
  <c r="K151"/>
  <c r="L151"/>
  <c r="M151"/>
  <c r="N151"/>
  <c r="O151"/>
  <c r="P151"/>
  <c r="H152"/>
  <c r="I152"/>
  <c r="J152"/>
  <c r="K152"/>
  <c r="L152"/>
  <c r="M152"/>
  <c r="N152"/>
  <c r="O152"/>
  <c r="P152"/>
  <c r="H153"/>
  <c r="I153"/>
  <c r="J153"/>
  <c r="K153"/>
  <c r="L153"/>
  <c r="M153"/>
  <c r="N153"/>
  <c r="O153"/>
  <c r="P153"/>
  <c r="P154"/>
  <c r="G151"/>
  <c r="G153"/>
  <c r="G149"/>
  <c r="G152"/>
  <c r="G150"/>
  <c r="L154" l="1"/>
  <c r="H154"/>
  <c r="N154"/>
  <c r="J154"/>
  <c r="G154"/>
  <c r="O154"/>
  <c r="M154"/>
  <c r="K154"/>
  <c r="I154"/>
</calcChain>
</file>

<file path=xl/sharedStrings.xml><?xml version="1.0" encoding="utf-8"?>
<sst xmlns="http://schemas.openxmlformats.org/spreadsheetml/2006/main" count="2072" uniqueCount="516">
  <si>
    <t>Timestamp</t>
  </si>
  <si>
    <t>Email Address</t>
  </si>
  <si>
    <t xml:space="preserve">Parents Name </t>
  </si>
  <si>
    <t>Student name</t>
  </si>
  <si>
    <t xml:space="preserve">Student class </t>
  </si>
  <si>
    <t>priyanetam9981@gmail.com</t>
  </si>
  <si>
    <t>Santosh netam</t>
  </si>
  <si>
    <t>Priya netam</t>
  </si>
  <si>
    <t>B'com 2</t>
  </si>
  <si>
    <t>Good</t>
  </si>
  <si>
    <t>kanhaiyameshram@gmail.com</t>
  </si>
  <si>
    <t>Kanhaiya meshram</t>
  </si>
  <si>
    <t>Pratibha meshram</t>
  </si>
  <si>
    <t>B com.2nd year</t>
  </si>
  <si>
    <t>Average</t>
  </si>
  <si>
    <t>Poor</t>
  </si>
  <si>
    <t>jayshriashtikar@gmail.com</t>
  </si>
  <si>
    <t>Jayshri Ashtikar</t>
  </si>
  <si>
    <t xml:space="preserve">Rohan Ashtikar </t>
  </si>
  <si>
    <t>Bcom 2nd Year</t>
  </si>
  <si>
    <t>Excellent</t>
  </si>
  <si>
    <t>Very good</t>
  </si>
  <si>
    <t>rakhisahu2001.1@gmail.com</t>
  </si>
  <si>
    <t>Somdutt sahu</t>
  </si>
  <si>
    <t>Rakhi sahu</t>
  </si>
  <si>
    <t>2nd year</t>
  </si>
  <si>
    <t>Priyankajha262002@gmail.com</t>
  </si>
  <si>
    <t>Mr sushil jha</t>
  </si>
  <si>
    <t xml:space="preserve">Priyanka Jha </t>
  </si>
  <si>
    <t>Bcom 2nd year</t>
  </si>
  <si>
    <t>manthanpratap45@gmail.com</t>
  </si>
  <si>
    <t>Kushal ram ghosle</t>
  </si>
  <si>
    <t>MANTHAN PRATAP SINGH</t>
  </si>
  <si>
    <t>B.com 2 year</t>
  </si>
  <si>
    <t>hemk73558@gmail.com</t>
  </si>
  <si>
    <t>Leelaram Bagde</t>
  </si>
  <si>
    <t>Hemkumari Bagde</t>
  </si>
  <si>
    <t>B.com 2nd year</t>
  </si>
  <si>
    <t>parveenshaheen0201@gmail.com</t>
  </si>
  <si>
    <t>Parveen nisha</t>
  </si>
  <si>
    <t xml:space="preserve">Shaheen parveen </t>
  </si>
  <si>
    <t>ms2581545@gmail.com</t>
  </si>
  <si>
    <t xml:space="preserve">Kishor soni </t>
  </si>
  <si>
    <t xml:space="preserve">Pooja soni </t>
  </si>
  <si>
    <t>2 year B. Com</t>
  </si>
  <si>
    <t>ramking019@gmail.com</t>
  </si>
  <si>
    <t>Ramesh Kumar Shukla</t>
  </si>
  <si>
    <t>Ram Narayan Shukla</t>
  </si>
  <si>
    <t>Priyanka20010809@gmail.com</t>
  </si>
  <si>
    <t>Anju rana</t>
  </si>
  <si>
    <t>Priyanka kumari</t>
  </si>
  <si>
    <t>2'nd year</t>
  </si>
  <si>
    <t>riya17solman@gmail.com</t>
  </si>
  <si>
    <t>Father's name - C L Solman    Mother's name - Baby Solman</t>
  </si>
  <si>
    <t>Riya solman</t>
  </si>
  <si>
    <t>B.Com 2nd year</t>
  </si>
  <si>
    <t>anjalisoni99816@gmail.com</t>
  </si>
  <si>
    <t>Meenakshi soni</t>
  </si>
  <si>
    <t>Anjali Soni</t>
  </si>
  <si>
    <t>B.com part 2</t>
  </si>
  <si>
    <t>bhartdwajrashmi3103@gmail.com</t>
  </si>
  <si>
    <t xml:space="preserve">Doman lal / Seema bai </t>
  </si>
  <si>
    <t xml:space="preserve">Rashmi Bhartdwaj </t>
  </si>
  <si>
    <t>B. Com 2 year</t>
  </si>
  <si>
    <t>thakurshruti163@gmail.com</t>
  </si>
  <si>
    <t>Sanjay Singh Thakur</t>
  </si>
  <si>
    <t>Shruti thakur</t>
  </si>
  <si>
    <t>Bcom.1st year</t>
  </si>
  <si>
    <t>dbhattacharjee1357@gmail.com</t>
  </si>
  <si>
    <t>Father's name - Debashish Bhattacharjee. Mother's name - Soma Bhattacharjee</t>
  </si>
  <si>
    <t>+919977806520</t>
  </si>
  <si>
    <t>Deboleena Bhattacharjee</t>
  </si>
  <si>
    <t>Bcom - 2nd year</t>
  </si>
  <si>
    <t>indrejsahu@gmail.com</t>
  </si>
  <si>
    <t>Santosh Kumar</t>
  </si>
  <si>
    <t>Indrej Kumar</t>
  </si>
  <si>
    <t>B. Com 2nd year</t>
  </si>
  <si>
    <t>Aaysha2805@gmail.com</t>
  </si>
  <si>
    <t>Father- majhar ali , mother - rahimat  bee</t>
  </si>
  <si>
    <t>Saiyyad shahadat ali</t>
  </si>
  <si>
    <t>Genral</t>
  </si>
  <si>
    <t>pandeyashok2810@gmail.com</t>
  </si>
  <si>
    <t>Ashok Kumar Pandey</t>
  </si>
  <si>
    <t>Asmita Pandey</t>
  </si>
  <si>
    <t xml:space="preserve">Jayshri Ashtikar </t>
  </si>
  <si>
    <t xml:space="preserve">Bcom 1st Year </t>
  </si>
  <si>
    <t>pragyaj787@gmail.com</t>
  </si>
  <si>
    <t>Sanjay jain</t>
  </si>
  <si>
    <t>Pragya jain</t>
  </si>
  <si>
    <t>Bcom part1</t>
  </si>
  <si>
    <t>patelpraveen750@gmail.com</t>
  </si>
  <si>
    <t>Praveen Patel</t>
  </si>
  <si>
    <t>Nikita patel</t>
  </si>
  <si>
    <t>B.com part 1</t>
  </si>
  <si>
    <t>himeshwarisahu50@gmail.com</t>
  </si>
  <si>
    <t xml:space="preserve"> Father name Gayani lal Sahu /mother name Saroj Sahu</t>
  </si>
  <si>
    <t>Himeshwari Sahu</t>
  </si>
  <si>
    <t>M.a. second year political science</t>
  </si>
  <si>
    <t>gambhiryapatel1996@gmail.com</t>
  </si>
  <si>
    <t xml:space="preserve">PREETAM SINGH </t>
  </si>
  <si>
    <t>09589360043</t>
  </si>
  <si>
    <t xml:space="preserve">GAMBHIRYA </t>
  </si>
  <si>
    <t xml:space="preserve">MA 2nd sem POLITICAL SCIENCE </t>
  </si>
  <si>
    <t>ravindrakumar909@gmail.com</t>
  </si>
  <si>
    <t>Ravidra kumsr</t>
  </si>
  <si>
    <t>Shubham Kumar</t>
  </si>
  <si>
    <t>B-com 1st year</t>
  </si>
  <si>
    <t>ravindrakumarjena909@gmail.com</t>
  </si>
  <si>
    <t>RAVIDRA KUMAR</t>
  </si>
  <si>
    <t>deepikanirmalkar341@gmail.com</t>
  </si>
  <si>
    <t>Brijmohan</t>
  </si>
  <si>
    <t>Deepika</t>
  </si>
  <si>
    <t>M.A. political science 4th semester</t>
  </si>
  <si>
    <t>hemrajgawde908@gmail.com</t>
  </si>
  <si>
    <t xml:space="preserve">Balram Gavde </t>
  </si>
  <si>
    <t>Hemraj gavde</t>
  </si>
  <si>
    <t xml:space="preserve">M. A second semester </t>
  </si>
  <si>
    <t xml:space="preserve">Ma 2n sem political science </t>
  </si>
  <si>
    <t>25nitikaverma1999@gmail.com</t>
  </si>
  <si>
    <t>Father Name -Shri Naresh kumar Verma  , Mother Name Smt. Dharam Verma</t>
  </si>
  <si>
    <t>Nitika Verma</t>
  </si>
  <si>
    <t>M. Com 4th Semester</t>
  </si>
  <si>
    <t>wwwkaviyadav17@gmail.com</t>
  </si>
  <si>
    <t>Savitri yadav</t>
  </si>
  <si>
    <t xml:space="preserve">Kavita yadav </t>
  </si>
  <si>
    <t>M.A. second semester ( political science )</t>
  </si>
  <si>
    <t>As2010719@gmail.com</t>
  </si>
  <si>
    <t xml:space="preserve">Daulat ram </t>
  </si>
  <si>
    <t xml:space="preserve">Aasha </t>
  </si>
  <si>
    <t xml:space="preserve">Ma2nd semester </t>
  </si>
  <si>
    <t>piyushgupta.p95@gmail.com</t>
  </si>
  <si>
    <t>Pramod gupta</t>
  </si>
  <si>
    <t>Piyush gupta</t>
  </si>
  <si>
    <t>nidhipstel123@gmail.com</t>
  </si>
  <si>
    <t>R. K. Patel</t>
  </si>
  <si>
    <t>Nidhi</t>
  </si>
  <si>
    <t>M.com 2nd sem</t>
  </si>
  <si>
    <t>komalsahu0125@gmail.com</t>
  </si>
  <si>
    <t xml:space="preserve">Komal Sahu </t>
  </si>
  <si>
    <t>Aanchal Sahu</t>
  </si>
  <si>
    <t>rajesh.bind.0232@gmail.com</t>
  </si>
  <si>
    <t>Rajesh Kumar Bind</t>
  </si>
  <si>
    <t>Ankush Kumar Bind</t>
  </si>
  <si>
    <t>B com 2</t>
  </si>
  <si>
    <t>abhitakur902@gmail.com</t>
  </si>
  <si>
    <t>Santosh Kumar meria</t>
  </si>
  <si>
    <t>Neelkanth kumar meria</t>
  </si>
  <si>
    <t>M,A 4 semstar.polictal science</t>
  </si>
  <si>
    <t>anshusahu121212@gmail.com</t>
  </si>
  <si>
    <t>Sunil sahu</t>
  </si>
  <si>
    <t>Omprakash sahu</t>
  </si>
  <si>
    <t>B com part 1</t>
  </si>
  <si>
    <t>nissipatel8@gmali.com</t>
  </si>
  <si>
    <t xml:space="preserve">R. K. Patel </t>
  </si>
  <si>
    <t>Nissi</t>
  </si>
  <si>
    <t xml:space="preserve">M. Com 4th semester </t>
  </si>
  <si>
    <t>sr364656q@gmail.com</t>
  </si>
  <si>
    <t>Uttara kumar sahu</t>
  </si>
  <si>
    <t>Rohan kumar sahu</t>
  </si>
  <si>
    <t>tomeshwarithakur15@gmail.com</t>
  </si>
  <si>
    <t xml:space="preserve">Indal Singh </t>
  </si>
  <si>
    <t xml:space="preserve">Tomeshwari </t>
  </si>
  <si>
    <t>khemlata5566@gmail.com</t>
  </si>
  <si>
    <t>Bhaw singh</t>
  </si>
  <si>
    <t>Khemlata</t>
  </si>
  <si>
    <t>M.A second semester</t>
  </si>
  <si>
    <t>lndubhuarya6@gmail.com</t>
  </si>
  <si>
    <t xml:space="preserve">Prem lal </t>
  </si>
  <si>
    <t>Indoo</t>
  </si>
  <si>
    <t xml:space="preserve">M. A. Second semester </t>
  </si>
  <si>
    <t>manaligupta419@gmail.com</t>
  </si>
  <si>
    <t xml:space="preserve"> Shri Ramji gupta</t>
  </si>
  <si>
    <t>Manali gupta</t>
  </si>
  <si>
    <t>Mcom 4th semester</t>
  </si>
  <si>
    <t>B. Com part 1</t>
  </si>
  <si>
    <t>preetikatingal@gmail.com</t>
  </si>
  <si>
    <t xml:space="preserve"> Pardesi katingal</t>
  </si>
  <si>
    <t>Preeti katingal</t>
  </si>
  <si>
    <t>Master of commerce  4rth semester</t>
  </si>
  <si>
    <t>jaipreet@mail.com</t>
  </si>
  <si>
    <t>Mr.harivansh kumar</t>
  </si>
  <si>
    <t>Preeti</t>
  </si>
  <si>
    <t>M.com4th sem</t>
  </si>
  <si>
    <t>sk2182729@gmail.com</t>
  </si>
  <si>
    <t>Naseera Kader</t>
  </si>
  <si>
    <t>P.K MD SADIQ</t>
  </si>
  <si>
    <t>M.Com 4th sem</t>
  </si>
  <si>
    <t>rawterashmi@gmail.com</t>
  </si>
  <si>
    <t>Ruman Thakur</t>
  </si>
  <si>
    <t>Rashmi Rawte</t>
  </si>
  <si>
    <t>B. Com Part 1</t>
  </si>
  <si>
    <t>anjuklihari@gmail.com</t>
  </si>
  <si>
    <t>Santosh sahu</t>
  </si>
  <si>
    <t>Anju sahu</t>
  </si>
  <si>
    <t>M.A</t>
  </si>
  <si>
    <t>muskanchandrakar2807@gmail.com</t>
  </si>
  <si>
    <t>Naval singh and laxmi bai</t>
  </si>
  <si>
    <t>Muskan chandrakar</t>
  </si>
  <si>
    <t>B.com 1st year</t>
  </si>
  <si>
    <t>Shivasing197977@gmail.com</t>
  </si>
  <si>
    <t>Shiva Yadav</t>
  </si>
  <si>
    <t>Dipanshu Yadav</t>
  </si>
  <si>
    <t>Bcom part 1</t>
  </si>
  <si>
    <t>urvashidongre326@gmail.com</t>
  </si>
  <si>
    <t>Virendar Kumar Dongre/ Neha Dongre</t>
  </si>
  <si>
    <t>Urvashi Dongre</t>
  </si>
  <si>
    <t>B. Com 1st year</t>
  </si>
  <si>
    <t>pushpanishad190@gmail.com</t>
  </si>
  <si>
    <t>Rameshwari Nishad</t>
  </si>
  <si>
    <t>Pushpa Nishad</t>
  </si>
  <si>
    <t>M.A  second semester political science</t>
  </si>
  <si>
    <t>kanchankoretee@gmail.com</t>
  </si>
  <si>
    <t xml:space="preserve">Prakash kumar </t>
  </si>
  <si>
    <t>Kanchan</t>
  </si>
  <si>
    <t>B.com 1 year</t>
  </si>
  <si>
    <t>jaiswallallan039@gmail.com</t>
  </si>
  <si>
    <t>Lallan Prasad</t>
  </si>
  <si>
    <t>Laxmi jaiswal</t>
  </si>
  <si>
    <t>B.com2</t>
  </si>
  <si>
    <t>ramsevakrana750@gmail.com</t>
  </si>
  <si>
    <t>Haldhar Rana</t>
  </si>
  <si>
    <t>Anju Kumari</t>
  </si>
  <si>
    <t>M.A hindi 2nd semester</t>
  </si>
  <si>
    <t>yadua0491@gime.com</t>
  </si>
  <si>
    <t>Anjali yadav</t>
  </si>
  <si>
    <t>MA 4 th sem</t>
  </si>
  <si>
    <t>annuy8299@gmail.com</t>
  </si>
  <si>
    <t>BANSHI LAL AND ANAR BAI</t>
  </si>
  <si>
    <t>ANJU YADAV</t>
  </si>
  <si>
    <t>M.A HINDI 4 SEMESTER</t>
  </si>
  <si>
    <t>sangita050797@gmail.com</t>
  </si>
  <si>
    <t>Amro Bai</t>
  </si>
  <si>
    <t>Sangita</t>
  </si>
  <si>
    <t>M.A Hindi 4th Sem.</t>
  </si>
  <si>
    <t>latabhuarya155@gmail.com</t>
  </si>
  <si>
    <t>ISHWAR LAL THAKUR</t>
  </si>
  <si>
    <t>LATA THAKUR</t>
  </si>
  <si>
    <t>M A HiNDI 4 TH SEMESTER</t>
  </si>
  <si>
    <t>spooja751996@gmail.com</t>
  </si>
  <si>
    <t>Rama Rao</t>
  </si>
  <si>
    <t>s pooja</t>
  </si>
  <si>
    <t>MA 2nd sem</t>
  </si>
  <si>
    <t>kajoloti@gmail.com</t>
  </si>
  <si>
    <t>Rajkumar oti</t>
  </si>
  <si>
    <t>Kajol</t>
  </si>
  <si>
    <t>M.a. hindi second semester</t>
  </si>
  <si>
    <t>ritupatel12301230@g.com</t>
  </si>
  <si>
    <t>ritubala patel</t>
  </si>
  <si>
    <t xml:space="preserve">ritubala patel </t>
  </si>
  <si>
    <t>MA 2nd semester</t>
  </si>
  <si>
    <t>nehavasnik98@gmail.com</t>
  </si>
  <si>
    <t>Khoman Lal</t>
  </si>
  <si>
    <t>Neha</t>
  </si>
  <si>
    <t>M.A. sociology second semester</t>
  </si>
  <si>
    <t>tarunku963@gmail.com</t>
  </si>
  <si>
    <t>Paltu ram</t>
  </si>
  <si>
    <t>Tarun kumar</t>
  </si>
  <si>
    <t xml:space="preserve">MA. Hindi 4 sem. </t>
  </si>
  <si>
    <t>kkaransinhasinha@gmail.com</t>
  </si>
  <si>
    <t>Kumbhkaran sinha</t>
  </si>
  <si>
    <t>Shantoshi sinha</t>
  </si>
  <si>
    <t>khileshwarybhuarya@gmail.com</t>
  </si>
  <si>
    <t>Udalram</t>
  </si>
  <si>
    <t>Khileshwari</t>
  </si>
  <si>
    <t>M.a.second semester</t>
  </si>
  <si>
    <t>M.a second semester</t>
  </si>
  <si>
    <t>reshmathakur65684@gmail.com</t>
  </si>
  <si>
    <t>BUDHWARU RAM</t>
  </si>
  <si>
    <t>RANJANA</t>
  </si>
  <si>
    <t>M.A.second semester</t>
  </si>
  <si>
    <t>sagarpaniker71@gmail.com</t>
  </si>
  <si>
    <t>Lata Paniker</t>
  </si>
  <si>
    <t>Sagar Paniker</t>
  </si>
  <si>
    <t>M. Com final</t>
  </si>
  <si>
    <t>chandrikathakur512@gmail.com</t>
  </si>
  <si>
    <t xml:space="preserve">Heera lal /jitkuwar </t>
  </si>
  <si>
    <t>Chandrika</t>
  </si>
  <si>
    <t>A.m second semestr political since</t>
  </si>
  <si>
    <t>Heera lala  /jitkuwar</t>
  </si>
  <si>
    <t xml:space="preserve">Chandrika </t>
  </si>
  <si>
    <t xml:space="preserve">M.a frist  second semestr </t>
  </si>
  <si>
    <t>bhuneshwari01011999@gmail.com</t>
  </si>
  <si>
    <t>SHIV RAM</t>
  </si>
  <si>
    <t>Bhuneshwari</t>
  </si>
  <si>
    <t>Hindi semester II</t>
  </si>
  <si>
    <t>babbigupta61@gmail.com</t>
  </si>
  <si>
    <t>Motilal Gupta</t>
  </si>
  <si>
    <t>Babita Gupta</t>
  </si>
  <si>
    <t>MA hindi 2nd semester</t>
  </si>
  <si>
    <t>goswamijyoti141@gmail.com</t>
  </si>
  <si>
    <t>Santosh goswami</t>
  </si>
  <si>
    <t>Jyoti goswami</t>
  </si>
  <si>
    <t>M.a hindi 2 semester</t>
  </si>
  <si>
    <t>Sangeetagupta6076@gmail.com</t>
  </si>
  <si>
    <t xml:space="preserve">Mr. Ashok kumar </t>
  </si>
  <si>
    <t xml:space="preserve">Sangeeta </t>
  </si>
  <si>
    <t xml:space="preserve">Mcom 4th semester </t>
  </si>
  <si>
    <t>geetualendra@gmail.com</t>
  </si>
  <si>
    <t>Hanumanta</t>
  </si>
  <si>
    <t>Geetu</t>
  </si>
  <si>
    <t>M.A 2semester political science</t>
  </si>
  <si>
    <t>chiramchandni@gmail.com</t>
  </si>
  <si>
    <t>Mr.shivprasad</t>
  </si>
  <si>
    <t>Chandni</t>
  </si>
  <si>
    <t>M.a 2</t>
  </si>
  <si>
    <t>Shivprasad</t>
  </si>
  <si>
    <t>mamtabhuarya492@gmail.com</t>
  </si>
  <si>
    <t>Rohit Kumar</t>
  </si>
  <si>
    <t>Mamta</t>
  </si>
  <si>
    <t>yomeshwarithakur98@gmail.com</t>
  </si>
  <si>
    <t>Paras ram</t>
  </si>
  <si>
    <t xml:space="preserve">Yomeshwari </t>
  </si>
  <si>
    <t>M.A. 2nd semester</t>
  </si>
  <si>
    <t>Nehakumari22217@gmail.com</t>
  </si>
  <si>
    <t xml:space="preserve">Gopal ram </t>
  </si>
  <si>
    <t xml:space="preserve">Neha </t>
  </si>
  <si>
    <t xml:space="preserve">M.A. (Hindi) forth semester </t>
  </si>
  <si>
    <t>parveenhina889@gmail.com</t>
  </si>
  <si>
    <t>Mohammad rahim</t>
  </si>
  <si>
    <t>Hina parveen</t>
  </si>
  <si>
    <t xml:space="preserve">M.com 4 semester </t>
  </si>
  <si>
    <t>neha41102@gmail.com</t>
  </si>
  <si>
    <t>Bindu sahu</t>
  </si>
  <si>
    <t>Nikita sahu</t>
  </si>
  <si>
    <t>B.com1st yrs</t>
  </si>
  <si>
    <t>glthakur0@gmail.com</t>
  </si>
  <si>
    <t>Gore Lal</t>
  </si>
  <si>
    <t>M.A.4 Semester Economic</t>
  </si>
  <si>
    <t>Mr.Adhar Shing</t>
  </si>
  <si>
    <t>balramparihar082@gmail.com</t>
  </si>
  <si>
    <t>Hiraman</t>
  </si>
  <si>
    <t>Balram</t>
  </si>
  <si>
    <t>M.A.Hindi.4th sem.</t>
  </si>
  <si>
    <t>ashishmalvi06@gmail.com</t>
  </si>
  <si>
    <t>Jyoti malvi</t>
  </si>
  <si>
    <t xml:space="preserve">Ashish malvi </t>
  </si>
  <si>
    <t xml:space="preserve">B.com 2nd year </t>
  </si>
  <si>
    <t>kbhuarya11798@gmail.com</t>
  </si>
  <si>
    <t>Omprakash</t>
  </si>
  <si>
    <t>Khilawan</t>
  </si>
  <si>
    <t>M. A. Economics forth semester</t>
  </si>
  <si>
    <t>M. A. Economics fourth semester</t>
  </si>
  <si>
    <t>arti2282000@gmail.com</t>
  </si>
  <si>
    <t>Paras Yadav</t>
  </si>
  <si>
    <t>Arti Yadav</t>
  </si>
  <si>
    <t>MA second semester</t>
  </si>
  <si>
    <t>yadavjeetu148@gmail.com</t>
  </si>
  <si>
    <t>Pooja Yadav</t>
  </si>
  <si>
    <t>sanjaykumarbhandari05@gmail.com</t>
  </si>
  <si>
    <t xml:space="preserve">Jageshwar </t>
  </si>
  <si>
    <t xml:space="preserve">Sanjay kumar bhandari </t>
  </si>
  <si>
    <t>sammantekam14@gmail.com</t>
  </si>
  <si>
    <t>Fattelal tekam</t>
  </si>
  <si>
    <t>Pratima</t>
  </si>
  <si>
    <t xml:space="preserve">2nd year </t>
  </si>
  <si>
    <t xml:space="preserve">Fattelal tekam </t>
  </si>
  <si>
    <t>komeshkumar1999@gmail.com</t>
  </si>
  <si>
    <t xml:space="preserve"> Mr. Leela ram /ms. Lalita bai</t>
  </si>
  <si>
    <t>Komesh kumar</t>
  </si>
  <si>
    <t xml:space="preserve">M. A. Economics second sem. </t>
  </si>
  <si>
    <t>sonam355555@gmail.com</t>
  </si>
  <si>
    <t>Sitare babu mansuri</t>
  </si>
  <si>
    <t>Sheikh sonam</t>
  </si>
  <si>
    <t>Mcom 4th</t>
  </si>
  <si>
    <t>bisoisoniya18199@gmail.com</t>
  </si>
  <si>
    <t>Madhvnand Bisoi</t>
  </si>
  <si>
    <t xml:space="preserve"> 88893 18335</t>
  </si>
  <si>
    <t>Soniya Bisoi</t>
  </si>
  <si>
    <t>M. A. Economics (4th SEM.)</t>
  </si>
  <si>
    <t>seemanirr@gmail.com</t>
  </si>
  <si>
    <t>Bharosa ram</t>
  </si>
  <si>
    <t>Pinky</t>
  </si>
  <si>
    <t>MA final economic 4 semester</t>
  </si>
  <si>
    <t>mknayak231197@gmail.com</t>
  </si>
  <si>
    <t>Chhabi Lal</t>
  </si>
  <si>
    <t>Mahendra Kumar</t>
  </si>
  <si>
    <t>M.A. fourth semester Economics</t>
  </si>
  <si>
    <t>gitika963@gmail.com</t>
  </si>
  <si>
    <t>Mr. Harjinder sharma &amp;mrs Seema Sharma</t>
  </si>
  <si>
    <t>Gitika Sharma</t>
  </si>
  <si>
    <t>nishadpreeti2712@gmail.com</t>
  </si>
  <si>
    <t>Ramesh kumar</t>
  </si>
  <si>
    <t>M. A 4th sem</t>
  </si>
  <si>
    <t>manishanirmal456@gmail.com</t>
  </si>
  <si>
    <t>Mr.Bishauha</t>
  </si>
  <si>
    <t>Ku. Manisha</t>
  </si>
  <si>
    <t>4th semester Economics</t>
  </si>
  <si>
    <t>yk7090056@gmail.com</t>
  </si>
  <si>
    <t>Bhangu Ram</t>
  </si>
  <si>
    <t>Yashwant Kumar</t>
  </si>
  <si>
    <t xml:space="preserve">B. Com 2 year </t>
  </si>
  <si>
    <t>somesengupta099@gmail.com</t>
  </si>
  <si>
    <t>Some sengupta</t>
  </si>
  <si>
    <t>Hemant kumar sengupta</t>
  </si>
  <si>
    <t>Bcom. 2 year</t>
  </si>
  <si>
    <t>somesengupta099@gmeil.com</t>
  </si>
  <si>
    <t>Bcom. 2year</t>
  </si>
  <si>
    <t>thakursana754@gmail.com</t>
  </si>
  <si>
    <t xml:space="preserve">Kunwar singh </t>
  </si>
  <si>
    <t xml:space="preserve">Shaneshwari </t>
  </si>
  <si>
    <t>M.A 4th semester</t>
  </si>
  <si>
    <t>daminidehari44@gmail.com</t>
  </si>
  <si>
    <t>Narottam Singh dehari</t>
  </si>
  <si>
    <t>Damini</t>
  </si>
  <si>
    <t xml:space="preserve">B.com </t>
  </si>
  <si>
    <t>narottamsinghdehari@gmail.com</t>
  </si>
  <si>
    <t>B.com 2year</t>
  </si>
  <si>
    <t>ymohnishkumar@gmail.com</t>
  </si>
  <si>
    <t>Mr. Jivdhan yadav</t>
  </si>
  <si>
    <t>Mohnish kumar yadav</t>
  </si>
  <si>
    <t>dineshyadav24111998@gmail.com</t>
  </si>
  <si>
    <t>Shri Tarkeshwar yadav</t>
  </si>
  <si>
    <t>Dinesh kumar</t>
  </si>
  <si>
    <t>M.com 4 semester</t>
  </si>
  <si>
    <t>diptichandrakar890@gmail.com</t>
  </si>
  <si>
    <t xml:space="preserve">Jharkleshwar chandrakar </t>
  </si>
  <si>
    <t xml:space="preserve">Dipti chandrakar </t>
  </si>
  <si>
    <t xml:space="preserve">M. A 2nd semester </t>
  </si>
  <si>
    <t>khemlatataram725@gmail.com</t>
  </si>
  <si>
    <t>Rupray</t>
  </si>
  <si>
    <t xml:space="preserve">M.A.second semester </t>
  </si>
  <si>
    <t>santoshthakur998162@gmail.com</t>
  </si>
  <si>
    <t>Santosh Thakur</t>
  </si>
  <si>
    <t>Keshav Kumar</t>
  </si>
  <si>
    <t>Bcom Part-1</t>
  </si>
  <si>
    <t>9098anjali@gmail.com</t>
  </si>
  <si>
    <t>Sitaram Gupta</t>
  </si>
  <si>
    <t>Anjali Gupta</t>
  </si>
  <si>
    <t>B.Com 2nd Year</t>
  </si>
  <si>
    <t>deepikaurwasha6666@gmail.com</t>
  </si>
  <si>
    <t>Khamhan sigh, somin bai</t>
  </si>
  <si>
    <t>ST</t>
  </si>
  <si>
    <t>MA</t>
  </si>
  <si>
    <t>kesharikumari3@gmail.com</t>
  </si>
  <si>
    <t>Bhagwat ram</t>
  </si>
  <si>
    <t xml:space="preserve"> Keshari sahu </t>
  </si>
  <si>
    <t xml:space="preserve">M. A second semester political science </t>
  </si>
  <si>
    <t>komalahuja34d@gmail.com</t>
  </si>
  <si>
    <t>Komal Ahuja</t>
  </si>
  <si>
    <t>Himanshi Ahuja</t>
  </si>
  <si>
    <t>Bcom 2</t>
  </si>
  <si>
    <t>anjalichouhan92002@gmail.com</t>
  </si>
  <si>
    <t>Sunita singh</t>
  </si>
  <si>
    <t>Anjali</t>
  </si>
  <si>
    <t>Bcom-3</t>
  </si>
  <si>
    <t>gauravchenani2@gmail.com</t>
  </si>
  <si>
    <t>Bhavna Chenani</t>
  </si>
  <si>
    <t>Gaurav Chenani</t>
  </si>
  <si>
    <t>B.Com1</t>
  </si>
  <si>
    <t>rani.netam1997@gmail.com</t>
  </si>
  <si>
    <t>Shambhu Ram</t>
  </si>
  <si>
    <t>Rani</t>
  </si>
  <si>
    <t>MA.Hindi 4th semester</t>
  </si>
  <si>
    <t>nikitabhagat1611@gmail.com</t>
  </si>
  <si>
    <t>Salindra kumar bhagat</t>
  </si>
  <si>
    <t xml:space="preserve">Nikita bhagat </t>
  </si>
  <si>
    <t>M com 4 semester</t>
  </si>
  <si>
    <t>renukakk37@gmail.com</t>
  </si>
  <si>
    <t>Purushottam</t>
  </si>
  <si>
    <t>Renuka rawte</t>
  </si>
  <si>
    <t>MA, 4,semster</t>
  </si>
  <si>
    <t>chitrekha2214@gmail.com</t>
  </si>
  <si>
    <t>Daya ram</t>
  </si>
  <si>
    <t xml:space="preserve">Chitrekha </t>
  </si>
  <si>
    <t xml:space="preserve">M A 4th semester </t>
  </si>
  <si>
    <t>anjum.14091998@gmail.com</t>
  </si>
  <si>
    <t>Chhote Miya</t>
  </si>
  <si>
    <t>Anjum</t>
  </si>
  <si>
    <t xml:space="preserve">M.A. Economic 2nd semester </t>
  </si>
  <si>
    <t>mnidhi0304@gmail.com</t>
  </si>
  <si>
    <t>Mother's name- M.Leela</t>
  </si>
  <si>
    <t>M. Nidhi</t>
  </si>
  <si>
    <t>priyankakumetee@Gmail.com</t>
  </si>
  <si>
    <t>Shri let bisal ram</t>
  </si>
  <si>
    <t>Priyanka</t>
  </si>
  <si>
    <t>Ma Hindi furth semester</t>
  </si>
  <si>
    <t>munnargupta8@gmail.com</t>
  </si>
  <si>
    <t xml:space="preserve">Munnar Gupta </t>
  </si>
  <si>
    <t xml:space="preserve">73892 61981 </t>
  </si>
  <si>
    <t xml:space="preserve">Mahima Gupta </t>
  </si>
  <si>
    <t xml:space="preserve">B.com  1st year </t>
  </si>
  <si>
    <t>rachanamajhee785@gmail.com</t>
  </si>
  <si>
    <t>Nirmal Chandra Majhee</t>
  </si>
  <si>
    <t>Rachana Majhee</t>
  </si>
  <si>
    <t>jwalanishad21011999@gamil.com</t>
  </si>
  <si>
    <t xml:space="preserve">Ram </t>
  </si>
  <si>
    <t>Ku. Jwala</t>
  </si>
  <si>
    <t>M.A second sem. Economics</t>
  </si>
  <si>
    <t>naveenjagnayak@gmail.com</t>
  </si>
  <si>
    <t xml:space="preserve">Temu Ram </t>
  </si>
  <si>
    <t xml:space="preserve">Naveen kumar </t>
  </si>
  <si>
    <t xml:space="preserve">B.com 2 year </t>
  </si>
  <si>
    <t>lumendraku1998@gmail.com</t>
  </si>
  <si>
    <t>Girdhari</t>
  </si>
  <si>
    <t>Lumendra kumar</t>
  </si>
  <si>
    <t>M.a</t>
  </si>
  <si>
    <t>Mr. leelaram / ms.lalita bai</t>
  </si>
  <si>
    <t>M. A. 2nd sem. economics</t>
  </si>
  <si>
    <t>divyachandra220795@gmail.com</t>
  </si>
  <si>
    <t>Mr.Phoolchand Prasad</t>
  </si>
  <si>
    <t>Divya</t>
  </si>
  <si>
    <t>M.com 2nd semester</t>
  </si>
  <si>
    <t>TOTAL</t>
  </si>
  <si>
    <t>Mobile 
number 
(parents)</t>
  </si>
  <si>
    <t>2   How would rate
yoursatisfaction with the College on these parameters: [Infrastructure]</t>
  </si>
  <si>
    <t>2   How would rate 
your satisfaction with the College on these parameters:[Library]</t>
  </si>
  <si>
    <t>2   How would rate 
your satisfaction with the College on these parameters:         [Faculty]</t>
  </si>
  <si>
    <t>2   How would rate
your satisfaction with the College on these parameters:                             [Admission procedure]</t>
  </si>
  <si>
    <t>2   How would rate your 
satisfaction with the College on these parameters:                             [Hostel Facility]</t>
  </si>
  <si>
    <t>2   How would rate your
satisfaction with the College on these parameters:                             [Education Resources]</t>
  </si>
  <si>
    <t>2   How would rate your
satisfaction with the College on these parameters:                             [Acadmic Environment of the college]</t>
  </si>
  <si>
    <t>2   How would rate
your satisfaction with the College on these parameters:                             [Extra curricular activities (sports and cultural)]</t>
  </si>
  <si>
    <t>2   How would rate 
your satisfaction with the College on these parameters:                             [Infrastructure and Lab facilities]</t>
  </si>
  <si>
    <t>2   How would rate
your satisfaction with the College on these parameters:                             [ Office Staff]</t>
  </si>
  <si>
    <t>9 Overall Rating 
of the college</t>
  </si>
  <si>
    <t>NCJ College Feed back For parents (Responses) 2021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</si>
</sst>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7">
    <font>
      <sz val="10"/>
      <color rgb="FF000000"/>
      <name val="Arial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/>
    <xf numFmtId="0" fontId="1" fillId="0" borderId="0" xfId="0" quotePrefix="1" applyFont="1"/>
    <xf numFmtId="0" fontId="2" fillId="0" borderId="0" xfId="0" applyFont="1"/>
    <xf numFmtId="0" fontId="1" fillId="0" borderId="1" xfId="0" applyFont="1" applyBorder="1"/>
    <xf numFmtId="0" fontId="0" fillId="0" borderId="1" xfId="0" applyFont="1" applyBorder="1" applyAlignment="1"/>
    <xf numFmtId="0" fontId="1" fillId="0" borderId="1" xfId="0" applyFont="1" applyBorder="1" applyAlignment="1"/>
    <xf numFmtId="0" fontId="3" fillId="0" borderId="0" xfId="0" applyFont="1" applyAlignment="1"/>
    <xf numFmtId="0" fontId="3" fillId="0" borderId="1" xfId="0" applyFont="1" applyBorder="1" applyAlignment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Alignment="1"/>
    <xf numFmtId="1" fontId="1" fillId="0" borderId="1" xfId="0" applyNumberFormat="1" applyFont="1" applyBorder="1"/>
    <xf numFmtId="0" fontId="5" fillId="0" borderId="0" xfId="0" applyFont="1" applyAlignme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2   How would rate 
your satisfaction with the College on these parameters: [Faculty]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'Form Responses 1'!$G$2</c:f>
              <c:strCache>
                <c:ptCount val="1"/>
                <c:pt idx="0">
                  <c:v>2   How would rate 
your satisfaction with the College on these parameters:         [Faculty]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'Form Responses 1'!$F$149:$F$153</c:f>
              <c:strCache>
                <c:ptCount val="5"/>
                <c:pt idx="0">
                  <c:v>Excellent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Poor</c:v>
                </c:pt>
              </c:strCache>
            </c:strRef>
          </c:cat>
          <c:val>
            <c:numRef>
              <c:f>'Form Responses 1'!$G$149:$G$153</c:f>
              <c:numCache>
                <c:formatCode>General</c:formatCode>
                <c:ptCount val="5"/>
                <c:pt idx="0">
                  <c:v>4</c:v>
                </c:pt>
                <c:pt idx="1">
                  <c:v>9</c:v>
                </c:pt>
                <c:pt idx="2">
                  <c:v>89</c:v>
                </c:pt>
                <c:pt idx="3">
                  <c:v>35</c:v>
                </c:pt>
                <c:pt idx="4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4A-4A84-8673-E29CB0DCAB3E}"/>
            </c:ext>
          </c:extLst>
        </c:ser>
        <c:dLbls>
          <c:showPercent val="1"/>
        </c:dLbls>
      </c:pie3DChart>
    </c:plotArea>
    <c:legend>
      <c:legendPos val="r"/>
      <c:layout/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2   How would rate
your satisfaction with the College on these parameters:[ Office Staff]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0153115371448142"/>
          <c:y val="0.2851175209243178"/>
          <c:w val="0.58085986534291878"/>
          <c:h val="0.58849974322918974"/>
        </c:manualLayout>
      </c:layout>
      <c:pie3DChart>
        <c:varyColors val="1"/>
        <c:ser>
          <c:idx val="0"/>
          <c:order val="0"/>
          <c:tx>
            <c:strRef>
              <c:f>'Form Responses 1'!$P$2</c:f>
              <c:strCache>
                <c:ptCount val="1"/>
                <c:pt idx="0">
                  <c:v>2   How would rate
your satisfaction with the College on these parameters:                             [ Office Staff]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'Form Responses 1'!$F$149:$F$153</c:f>
              <c:strCache>
                <c:ptCount val="5"/>
                <c:pt idx="0">
                  <c:v>Excellent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Poor</c:v>
                </c:pt>
              </c:strCache>
            </c:strRef>
          </c:cat>
          <c:val>
            <c:numRef>
              <c:f>'Form Responses 1'!$P$149:$P$153</c:f>
              <c:numCache>
                <c:formatCode>General</c:formatCode>
                <c:ptCount val="5"/>
                <c:pt idx="0">
                  <c:v>6</c:v>
                </c:pt>
                <c:pt idx="1">
                  <c:v>20</c:v>
                </c:pt>
                <c:pt idx="2">
                  <c:v>88</c:v>
                </c:pt>
                <c:pt idx="3">
                  <c:v>25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00-4145-B02B-3FE4986EE771}"/>
            </c:ext>
          </c:extLst>
        </c:ser>
        <c:dLbls>
          <c:showPercent val="1"/>
        </c:dLbls>
      </c:pie3DChart>
    </c:plotArea>
    <c:legend>
      <c:legendPos val="r"/>
      <c:layout/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1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'Form Responses 1'!$Q$2</c:f>
              <c:strCache>
                <c:ptCount val="1"/>
                <c:pt idx="0">
                  <c:v>9 Overall Rating 
of the college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'Form Responses 1'!$F$149:$F$153</c:f>
              <c:strCache>
                <c:ptCount val="5"/>
                <c:pt idx="0">
                  <c:v>Excellent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Poor</c:v>
                </c:pt>
              </c:strCache>
            </c:strRef>
          </c:cat>
          <c:val>
            <c:numRef>
              <c:f>'Form Responses 1'!$Q$149:$Q$153</c:f>
              <c:numCache>
                <c:formatCode>0</c:formatCode>
                <c:ptCount val="5"/>
                <c:pt idx="0">
                  <c:v>33</c:v>
                </c:pt>
                <c:pt idx="1">
                  <c:v>74</c:v>
                </c:pt>
                <c:pt idx="2">
                  <c:v>33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D6-4A6D-8060-6365B10D1A2D}"/>
            </c:ext>
          </c:extLst>
        </c:ser>
        <c:dLbls>
          <c:showPercent val="1"/>
        </c:dLbls>
      </c:pie3DChart>
    </c:plotArea>
    <c:legend>
      <c:legendPos val="r"/>
      <c:layout/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1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'Form Responses 1'!$H$2</c:f>
              <c:strCache>
                <c:ptCount val="1"/>
                <c:pt idx="0">
                  <c:v>2   How would rate
yoursatisfaction with the College on these parameters: [Infrastructure]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'Form Responses 1'!$F$149:$F$153</c:f>
              <c:strCache>
                <c:ptCount val="5"/>
                <c:pt idx="0">
                  <c:v>Excellent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Poor</c:v>
                </c:pt>
              </c:strCache>
            </c:strRef>
          </c:cat>
          <c:val>
            <c:numRef>
              <c:f>'Form Responses 1'!$H$149:$H$153</c:f>
              <c:numCache>
                <c:formatCode>General</c:formatCode>
                <c:ptCount val="5"/>
                <c:pt idx="0">
                  <c:v>1</c:v>
                </c:pt>
                <c:pt idx="1">
                  <c:v>7</c:v>
                </c:pt>
                <c:pt idx="2">
                  <c:v>77</c:v>
                </c:pt>
                <c:pt idx="3">
                  <c:v>46</c:v>
                </c:pt>
                <c:pt idx="4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8B-47B2-83FD-06AC28414FC2}"/>
            </c:ext>
          </c:extLst>
        </c:ser>
        <c:dLbls>
          <c:showPercent val="1"/>
        </c:dLbls>
      </c:pie3DChart>
    </c:plotArea>
    <c:legend>
      <c:legendPos val="r"/>
      <c:layout/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11745788453001238"/>
          <c:y val="4.5351473922902515E-2"/>
        </c:manualLayout>
      </c:layout>
      <c:txPr>
        <a:bodyPr/>
        <a:lstStyle/>
        <a:p>
          <a:pPr>
            <a:defRPr sz="12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'Form Responses 1'!$I$2</c:f>
              <c:strCache>
                <c:ptCount val="1"/>
                <c:pt idx="0">
                  <c:v>2   How would rate 
your satisfaction with the College on these parameters:[Library]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'Form Responses 1'!$F$149:$F$153</c:f>
              <c:strCache>
                <c:ptCount val="5"/>
                <c:pt idx="0">
                  <c:v>Excellent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Poor</c:v>
                </c:pt>
              </c:strCache>
            </c:strRef>
          </c:cat>
          <c:val>
            <c:numRef>
              <c:f>'Form Responses 1'!$I$149:$I$153</c:f>
              <c:numCache>
                <c:formatCode>General</c:formatCode>
                <c:ptCount val="5"/>
                <c:pt idx="0">
                  <c:v>2</c:v>
                </c:pt>
                <c:pt idx="1">
                  <c:v>17</c:v>
                </c:pt>
                <c:pt idx="2">
                  <c:v>93</c:v>
                </c:pt>
                <c:pt idx="3">
                  <c:v>27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92-4C3F-8F40-1DA8D43BB4E7}"/>
            </c:ext>
          </c:extLst>
        </c:ser>
        <c:dLbls>
          <c:showPercent val="1"/>
        </c:dLbls>
      </c:pie3DChart>
    </c:plotArea>
    <c:legend>
      <c:legendPos val="r"/>
      <c:layout/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2   How would rate
your satisfaction with the College on these parameters: [Admission procedure]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'Form Responses 1'!$J$2</c:f>
              <c:strCache>
                <c:ptCount val="1"/>
                <c:pt idx="0">
                  <c:v>2   How would rate
your satisfaction with the College on these parameters:                             [Admission procedure]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'Form Responses 1'!$F$149:$F$153</c:f>
              <c:strCache>
                <c:ptCount val="5"/>
                <c:pt idx="0">
                  <c:v>Excellent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Poor</c:v>
                </c:pt>
              </c:strCache>
            </c:strRef>
          </c:cat>
          <c:val>
            <c:numRef>
              <c:f>'Form Responses 1'!$J$149:$J$153</c:f>
              <c:numCache>
                <c:formatCode>General</c:formatCode>
                <c:ptCount val="5"/>
                <c:pt idx="0">
                  <c:v>6</c:v>
                </c:pt>
                <c:pt idx="1">
                  <c:v>12</c:v>
                </c:pt>
                <c:pt idx="2">
                  <c:v>93</c:v>
                </c:pt>
                <c:pt idx="3">
                  <c:v>31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CD-495A-81F3-6818FF81CD63}"/>
            </c:ext>
          </c:extLst>
        </c:ser>
        <c:dLbls>
          <c:showPercent val="1"/>
        </c:dLbls>
      </c:pie3DChart>
    </c:plotArea>
    <c:legend>
      <c:legendPos val="r"/>
      <c:layout/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2   How would rate your 
satisfaction with the College on these parameters:[Hostel Facility]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'Form Responses 1'!$K$2</c:f>
              <c:strCache>
                <c:ptCount val="1"/>
                <c:pt idx="0">
                  <c:v>2   How would rate your 
satisfaction with the College on these parameters:                             [Hostel Facility]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'Form Responses 1'!$F$149:$F$153</c:f>
              <c:strCache>
                <c:ptCount val="5"/>
                <c:pt idx="0">
                  <c:v>Excellent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Poor</c:v>
                </c:pt>
              </c:strCache>
            </c:strRef>
          </c:cat>
          <c:val>
            <c:numRef>
              <c:f>'Form Responses 1'!$K$149:$K$153</c:f>
              <c:numCache>
                <c:formatCode>General</c:formatCode>
                <c:ptCount val="5"/>
                <c:pt idx="0">
                  <c:v>0</c:v>
                </c:pt>
                <c:pt idx="1">
                  <c:v>8</c:v>
                </c:pt>
                <c:pt idx="2">
                  <c:v>54</c:v>
                </c:pt>
                <c:pt idx="3">
                  <c:v>46</c:v>
                </c:pt>
                <c:pt idx="4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8E-4B76-AB97-80BF4FCD970C}"/>
            </c:ext>
          </c:extLst>
        </c:ser>
        <c:dLbls>
          <c:showPercent val="1"/>
        </c:dLbls>
      </c:pie3DChart>
    </c:plotArea>
    <c:legend>
      <c:legendPos val="r"/>
      <c:layout/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2   How would rate your
satisfaction with the College on these parameters:[Education Resources]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'Form Responses 1'!$L$2</c:f>
              <c:strCache>
                <c:ptCount val="1"/>
                <c:pt idx="0">
                  <c:v>2   How would rate your
satisfaction with the College on these parameters:                             [Education Resources]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'Form Responses 1'!$F$149:$F$153</c:f>
              <c:strCache>
                <c:ptCount val="5"/>
                <c:pt idx="0">
                  <c:v>Excellent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Poor</c:v>
                </c:pt>
              </c:strCache>
            </c:strRef>
          </c:cat>
          <c:val>
            <c:numRef>
              <c:f>'Form Responses 1'!$L$149:$L$153</c:f>
              <c:numCache>
                <c:formatCode>General</c:formatCode>
                <c:ptCount val="5"/>
                <c:pt idx="0">
                  <c:v>9</c:v>
                </c:pt>
                <c:pt idx="1">
                  <c:v>21</c:v>
                </c:pt>
                <c:pt idx="2">
                  <c:v>88</c:v>
                </c:pt>
                <c:pt idx="3">
                  <c:v>24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F3-4DA6-B081-1330362ACA99}"/>
            </c:ext>
          </c:extLst>
        </c:ser>
        <c:dLbls>
          <c:showPercent val="1"/>
        </c:dLbls>
      </c:pie3DChart>
    </c:plotArea>
    <c:legend>
      <c:legendPos val="r"/>
      <c:layout/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2   How would rate your
satisfaction with the College on these parameters: [Acadmic Environment of the college]</a:t>
            </a:r>
          </a:p>
        </c:rich>
      </c:tx>
      <c:layout>
        <c:manualLayout>
          <c:xMode val="edge"/>
          <c:yMode val="edge"/>
          <c:x val="0.14340354517465329"/>
          <c:y val="2.7210884353741482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'Form Responses 1'!$M$2</c:f>
              <c:strCache>
                <c:ptCount val="1"/>
                <c:pt idx="0">
                  <c:v>2   How would rate your
satisfaction with the College on these parameters:                             [Acadmic Environment of the college]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'Form Responses 1'!$F$149:$F$153</c:f>
              <c:strCache>
                <c:ptCount val="5"/>
                <c:pt idx="0">
                  <c:v>Excellent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Poor</c:v>
                </c:pt>
              </c:strCache>
            </c:strRef>
          </c:cat>
          <c:val>
            <c:numRef>
              <c:f>'Form Responses 1'!$M$149:$M$153</c:f>
              <c:numCache>
                <c:formatCode>General</c:formatCode>
                <c:ptCount val="5"/>
                <c:pt idx="0">
                  <c:v>5</c:v>
                </c:pt>
                <c:pt idx="1">
                  <c:v>21</c:v>
                </c:pt>
                <c:pt idx="2">
                  <c:v>80</c:v>
                </c:pt>
                <c:pt idx="3">
                  <c:v>32</c:v>
                </c:pt>
                <c:pt idx="4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80-40FF-A98F-D96405C65D65}"/>
            </c:ext>
          </c:extLst>
        </c:ser>
        <c:dLbls>
          <c:showPercent val="1"/>
        </c:dLbls>
      </c:pie3DChart>
    </c:plotArea>
    <c:legend>
      <c:legendPos val="r"/>
      <c:layout/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2   How would rate
your satisfaction with the College on these parameters: [Extra curricular activities (sports and cultural)]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'Form Responses 1'!$N$2</c:f>
              <c:strCache>
                <c:ptCount val="1"/>
                <c:pt idx="0">
                  <c:v>2   How would rate
your satisfaction with the College on these parameters:                             [Extra curricular activities (sports and cultural)]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'Form Responses 1'!$F$149:$F$153</c:f>
              <c:strCache>
                <c:ptCount val="5"/>
                <c:pt idx="0">
                  <c:v>Excellent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Poor</c:v>
                </c:pt>
              </c:strCache>
            </c:strRef>
          </c:cat>
          <c:val>
            <c:numRef>
              <c:f>'Form Responses 1'!$N$149:$N$153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64</c:v>
                </c:pt>
                <c:pt idx="3">
                  <c:v>48</c:v>
                </c:pt>
                <c:pt idx="4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E6-4F75-90E5-399CED08C608}"/>
            </c:ext>
          </c:extLst>
        </c:ser>
        <c:dLbls>
          <c:showPercent val="1"/>
        </c:dLbls>
      </c:pie3DChart>
    </c:plotArea>
    <c:legend>
      <c:legendPos val="r"/>
      <c:layout/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2   How would rate 
your satisfaction with the College on these parameters[Infrastructure and Lab facilities]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'Form Responses 1'!$O$2</c:f>
              <c:strCache>
                <c:ptCount val="1"/>
                <c:pt idx="0">
                  <c:v>2   How would rate 
your satisfaction with the College on these parameters:                             [Infrastructure and Lab facilities]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'Form Responses 1'!$F$149:$F$153</c:f>
              <c:strCache>
                <c:ptCount val="5"/>
                <c:pt idx="0">
                  <c:v>Excellent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Poor</c:v>
                </c:pt>
              </c:strCache>
            </c:strRef>
          </c:cat>
          <c:val>
            <c:numRef>
              <c:f>'Form Responses 1'!$O$149:$O$153</c:f>
              <c:numCache>
                <c:formatCode>General</c:formatCode>
                <c:ptCount val="5"/>
                <c:pt idx="0">
                  <c:v>0</c:v>
                </c:pt>
                <c:pt idx="1">
                  <c:v>11</c:v>
                </c:pt>
                <c:pt idx="2">
                  <c:v>69</c:v>
                </c:pt>
                <c:pt idx="3">
                  <c:v>51</c:v>
                </c:pt>
                <c:pt idx="4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17-49C0-9F92-A144FDF32817}"/>
            </c:ext>
          </c:extLst>
        </c:ser>
        <c:dLbls>
          <c:showPercent val="1"/>
        </c:dLbls>
      </c:pie3DChart>
    </c:plotArea>
    <c:legend>
      <c:legendPos val="r"/>
      <c:layout/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255814</xdr:colOff>
      <xdr:row>155</xdr:row>
      <xdr:rowOff>85725</xdr:rowOff>
    </xdr:from>
    <xdr:to>
      <xdr:col>3</xdr:col>
      <xdr:colOff>544286</xdr:colOff>
      <xdr:row>169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609600</xdr:colOff>
      <xdr:row>155</xdr:row>
      <xdr:rowOff>76200</xdr:rowOff>
    </xdr:from>
    <xdr:to>
      <xdr:col>6</xdr:col>
      <xdr:colOff>557893</xdr:colOff>
      <xdr:row>169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1362</xdr:colOff>
      <xdr:row>155</xdr:row>
      <xdr:rowOff>63954</xdr:rowOff>
    </xdr:from>
    <xdr:to>
      <xdr:col>12</xdr:col>
      <xdr:colOff>108858</xdr:colOff>
      <xdr:row>169</xdr:row>
      <xdr:rowOff>6804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163285</xdr:colOff>
      <xdr:row>155</xdr:row>
      <xdr:rowOff>65315</xdr:rowOff>
    </xdr:from>
    <xdr:to>
      <xdr:col>17</xdr:col>
      <xdr:colOff>108856</xdr:colOff>
      <xdr:row>169</xdr:row>
      <xdr:rowOff>8165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244928</xdr:colOff>
      <xdr:row>169</xdr:row>
      <xdr:rowOff>195941</xdr:rowOff>
    </xdr:from>
    <xdr:to>
      <xdr:col>3</xdr:col>
      <xdr:colOff>530679</xdr:colOff>
      <xdr:row>183</xdr:row>
      <xdr:rowOff>138791</xdr:rowOff>
    </xdr:to>
    <xdr:graphicFrame macro="">
      <xdr:nvGraphicFramePr>
        <xdr:cNvPr id="9" name="Chart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598714</xdr:colOff>
      <xdr:row>169</xdr:row>
      <xdr:rowOff>201386</xdr:rowOff>
    </xdr:from>
    <xdr:to>
      <xdr:col>6</xdr:col>
      <xdr:colOff>557893</xdr:colOff>
      <xdr:row>183</xdr:row>
      <xdr:rowOff>144236</xdr:rowOff>
    </xdr:to>
    <xdr:graphicFrame macro="">
      <xdr:nvGraphicFramePr>
        <xdr:cNvPr id="10" name="Chart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27215</xdr:colOff>
      <xdr:row>170</xdr:row>
      <xdr:rowOff>17690</xdr:rowOff>
    </xdr:from>
    <xdr:to>
      <xdr:col>12</xdr:col>
      <xdr:colOff>122464</xdr:colOff>
      <xdr:row>183</xdr:row>
      <xdr:rowOff>164648</xdr:rowOff>
    </xdr:to>
    <xdr:graphicFrame macro="">
      <xdr:nvGraphicFramePr>
        <xdr:cNvPr id="11" name="Chart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176893</xdr:colOff>
      <xdr:row>170</xdr:row>
      <xdr:rowOff>25852</xdr:rowOff>
    </xdr:from>
    <xdr:to>
      <xdr:col>17</xdr:col>
      <xdr:colOff>136072</xdr:colOff>
      <xdr:row>183</xdr:row>
      <xdr:rowOff>172810</xdr:rowOff>
    </xdr:to>
    <xdr:graphicFrame macro="">
      <xdr:nvGraphicFramePr>
        <xdr:cNvPr id="12" name="Chart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517070</xdr:colOff>
      <xdr:row>184</xdr:row>
      <xdr:rowOff>73477</xdr:rowOff>
    </xdr:from>
    <xdr:to>
      <xdr:col>5</xdr:col>
      <xdr:colOff>381001</xdr:colOff>
      <xdr:row>198</xdr:row>
      <xdr:rowOff>12245</xdr:rowOff>
    </xdr:to>
    <xdr:graphicFrame macro="">
      <xdr:nvGraphicFramePr>
        <xdr:cNvPr id="14" name="Chart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462644</xdr:colOff>
      <xdr:row>184</xdr:row>
      <xdr:rowOff>83001</xdr:rowOff>
    </xdr:from>
    <xdr:to>
      <xdr:col>9</xdr:col>
      <xdr:colOff>489858</xdr:colOff>
      <xdr:row>198</xdr:row>
      <xdr:rowOff>21769</xdr:rowOff>
    </xdr:to>
    <xdr:graphicFrame macro="">
      <xdr:nvGraphicFramePr>
        <xdr:cNvPr id="15" name="Chart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544286</xdr:colOff>
      <xdr:row>184</xdr:row>
      <xdr:rowOff>99331</xdr:rowOff>
    </xdr:from>
    <xdr:to>
      <xdr:col>14</xdr:col>
      <xdr:colOff>598715</xdr:colOff>
      <xdr:row>198</xdr:row>
      <xdr:rowOff>42181</xdr:rowOff>
    </xdr:to>
    <xdr:graphicFrame macro="">
      <xdr:nvGraphicFramePr>
        <xdr:cNvPr id="16" name="Chart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002"/>
  <sheetViews>
    <sheetView tabSelected="1" topLeftCell="B1" zoomScale="70" zoomScaleNormal="70" workbookViewId="0">
      <pane ySplit="2" topLeftCell="A150" activePane="bottomLeft" state="frozen"/>
      <selection pane="bottomLeft" activeCell="S153" sqref="S153"/>
    </sheetView>
  </sheetViews>
  <sheetFormatPr defaultColWidth="14.42578125" defaultRowHeight="15" customHeight="1"/>
  <cols>
    <col min="1" max="1" width="21.5703125" hidden="1" customWidth="1"/>
    <col min="2" max="3" width="21.5703125" customWidth="1"/>
    <col min="4" max="4" width="12.42578125" customWidth="1"/>
    <col min="5" max="5" width="16" customWidth="1"/>
    <col min="6" max="6" width="16.85546875" customWidth="1"/>
    <col min="7" max="7" width="8.85546875" customWidth="1"/>
    <col min="8" max="8" width="9.42578125" customWidth="1"/>
    <col min="9" max="9" width="9.140625" customWidth="1"/>
    <col min="10" max="10" width="9.42578125" customWidth="1"/>
    <col min="11" max="11" width="9" customWidth="1"/>
    <col min="12" max="12" width="9.5703125" customWidth="1"/>
    <col min="13" max="13" width="9.42578125" customWidth="1"/>
    <col min="14" max="14" width="9.5703125" customWidth="1"/>
    <col min="15" max="15" width="9.7109375" customWidth="1"/>
    <col min="16" max="16" width="9" customWidth="1"/>
    <col min="17" max="17" width="10.28515625" customWidth="1"/>
  </cols>
  <sheetData>
    <row r="1" spans="1:17" s="15" customFormat="1" ht="23.25">
      <c r="B1" s="16" t="s">
        <v>515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12" customFormat="1" ht="131.25" customHeight="1">
      <c r="A2" s="10" t="s">
        <v>0</v>
      </c>
      <c r="B2" s="10" t="s">
        <v>1</v>
      </c>
      <c r="C2" s="10" t="s">
        <v>2</v>
      </c>
      <c r="D2" s="11" t="s">
        <v>503</v>
      </c>
      <c r="E2" s="10" t="s">
        <v>3</v>
      </c>
      <c r="F2" s="10" t="s">
        <v>4</v>
      </c>
      <c r="G2" s="11" t="s">
        <v>506</v>
      </c>
      <c r="H2" s="11" t="s">
        <v>504</v>
      </c>
      <c r="I2" s="11" t="s">
        <v>505</v>
      </c>
      <c r="J2" s="11" t="s">
        <v>507</v>
      </c>
      <c r="K2" s="11" t="s">
        <v>508</v>
      </c>
      <c r="L2" s="11" t="s">
        <v>509</v>
      </c>
      <c r="M2" s="11" t="s">
        <v>510</v>
      </c>
      <c r="N2" s="11" t="s">
        <v>511</v>
      </c>
      <c r="O2" s="11" t="s">
        <v>512</v>
      </c>
      <c r="P2" s="11" t="s">
        <v>513</v>
      </c>
      <c r="Q2" s="11" t="s">
        <v>514</v>
      </c>
    </row>
    <row r="3" spans="1:17" ht="15.75" customHeight="1">
      <c r="A3" s="2">
        <v>44418.562995046297</v>
      </c>
      <c r="B3" s="1" t="s">
        <v>5</v>
      </c>
      <c r="C3" s="1" t="s">
        <v>6</v>
      </c>
      <c r="D3" s="1">
        <v>9589044815</v>
      </c>
      <c r="E3" s="1" t="s">
        <v>7</v>
      </c>
      <c r="F3" s="1" t="s">
        <v>8</v>
      </c>
      <c r="G3" s="1" t="s">
        <v>9</v>
      </c>
      <c r="H3" s="1" t="s">
        <v>9</v>
      </c>
      <c r="I3" s="1" t="s">
        <v>9</v>
      </c>
      <c r="J3" s="1" t="s">
        <v>9</v>
      </c>
      <c r="K3" s="1" t="s">
        <v>9</v>
      </c>
      <c r="L3" s="1" t="s">
        <v>9</v>
      </c>
      <c r="M3" s="1" t="s">
        <v>9</v>
      </c>
      <c r="N3" s="1" t="s">
        <v>9</v>
      </c>
      <c r="O3" s="1" t="s">
        <v>9</v>
      </c>
      <c r="P3" s="1" t="s">
        <v>9</v>
      </c>
      <c r="Q3" s="1">
        <v>3</v>
      </c>
    </row>
    <row r="4" spans="1:17" ht="15.75" customHeight="1">
      <c r="A4" s="2">
        <v>44418.567466249995</v>
      </c>
      <c r="B4" s="1" t="s">
        <v>10</v>
      </c>
      <c r="C4" s="1" t="s">
        <v>11</v>
      </c>
      <c r="D4" s="1">
        <v>9179359959</v>
      </c>
      <c r="E4" s="1" t="s">
        <v>12</v>
      </c>
      <c r="F4" s="1" t="s">
        <v>13</v>
      </c>
      <c r="G4" s="1" t="s">
        <v>9</v>
      </c>
      <c r="H4" s="1" t="s">
        <v>9</v>
      </c>
      <c r="I4" s="1" t="s">
        <v>9</v>
      </c>
      <c r="J4" s="1" t="s">
        <v>14</v>
      </c>
      <c r="K4" s="1" t="s">
        <v>15</v>
      </c>
      <c r="L4" s="1" t="s">
        <v>9</v>
      </c>
      <c r="M4" s="1" t="s">
        <v>14</v>
      </c>
      <c r="N4" s="1" t="s">
        <v>9</v>
      </c>
      <c r="O4" s="1" t="s">
        <v>14</v>
      </c>
      <c r="P4" s="1" t="s">
        <v>14</v>
      </c>
      <c r="Q4" s="1">
        <v>4</v>
      </c>
    </row>
    <row r="5" spans="1:17" ht="15.75" customHeight="1">
      <c r="A5" s="2">
        <v>44418.568095439812</v>
      </c>
      <c r="B5" s="1" t="s">
        <v>16</v>
      </c>
      <c r="C5" s="1" t="s">
        <v>17</v>
      </c>
      <c r="D5" s="1">
        <v>7898783675</v>
      </c>
      <c r="E5" s="1" t="s">
        <v>18</v>
      </c>
      <c r="F5" s="1" t="s">
        <v>19</v>
      </c>
      <c r="G5" s="1" t="s">
        <v>20</v>
      </c>
      <c r="H5" s="1" t="s">
        <v>9</v>
      </c>
      <c r="I5" s="1" t="s">
        <v>9</v>
      </c>
      <c r="J5" s="1" t="s">
        <v>20</v>
      </c>
      <c r="K5" s="1" t="s">
        <v>21</v>
      </c>
      <c r="L5" s="1" t="s">
        <v>20</v>
      </c>
      <c r="M5" s="1" t="s">
        <v>21</v>
      </c>
      <c r="N5" s="1" t="s">
        <v>21</v>
      </c>
      <c r="O5" s="1" t="s">
        <v>9</v>
      </c>
      <c r="P5" s="1" t="s">
        <v>21</v>
      </c>
      <c r="Q5" s="1">
        <v>4</v>
      </c>
    </row>
    <row r="6" spans="1:17" ht="15.75" customHeight="1">
      <c r="A6" s="2">
        <v>44418.569724375004</v>
      </c>
      <c r="B6" s="1" t="s">
        <v>22</v>
      </c>
      <c r="C6" s="1" t="s">
        <v>23</v>
      </c>
      <c r="D6" s="1">
        <v>6266015819</v>
      </c>
      <c r="E6" s="1" t="s">
        <v>24</v>
      </c>
      <c r="F6" s="1" t="s">
        <v>25</v>
      </c>
      <c r="G6" s="1" t="s">
        <v>9</v>
      </c>
      <c r="H6" s="1" t="s">
        <v>14</v>
      </c>
      <c r="I6" s="1" t="s">
        <v>15</v>
      </c>
      <c r="J6" s="1" t="s">
        <v>15</v>
      </c>
      <c r="K6" s="1" t="s">
        <v>15</v>
      </c>
      <c r="L6" s="1" t="s">
        <v>9</v>
      </c>
      <c r="M6" s="1" t="s">
        <v>9</v>
      </c>
      <c r="N6" s="1" t="s">
        <v>15</v>
      </c>
      <c r="O6" s="1" t="s">
        <v>15</v>
      </c>
      <c r="P6" s="1" t="s">
        <v>9</v>
      </c>
      <c r="Q6" s="1">
        <v>3</v>
      </c>
    </row>
    <row r="7" spans="1:17" ht="15.75" customHeight="1">
      <c r="A7" s="2">
        <v>44418.570624803237</v>
      </c>
      <c r="B7" s="1" t="s">
        <v>26</v>
      </c>
      <c r="C7" s="1" t="s">
        <v>27</v>
      </c>
      <c r="D7" s="1">
        <v>7647039778</v>
      </c>
      <c r="E7" s="1" t="s">
        <v>28</v>
      </c>
      <c r="F7" s="1" t="s">
        <v>29</v>
      </c>
      <c r="G7" s="1" t="s">
        <v>15</v>
      </c>
      <c r="H7" s="1" t="s">
        <v>15</v>
      </c>
      <c r="I7" s="1" t="s">
        <v>14</v>
      </c>
      <c r="J7" s="1" t="s">
        <v>14</v>
      </c>
      <c r="K7" s="1" t="s">
        <v>15</v>
      </c>
      <c r="L7" s="1" t="s">
        <v>14</v>
      </c>
      <c r="M7" s="1" t="s">
        <v>14</v>
      </c>
      <c r="N7" s="1" t="s">
        <v>14</v>
      </c>
      <c r="O7" s="1" t="s">
        <v>15</v>
      </c>
      <c r="P7" s="1" t="s">
        <v>14</v>
      </c>
      <c r="Q7" s="1">
        <v>3</v>
      </c>
    </row>
    <row r="8" spans="1:17" ht="15.75" customHeight="1">
      <c r="A8" s="2">
        <v>44418.57305467593</v>
      </c>
      <c r="B8" s="1" t="s">
        <v>30</v>
      </c>
      <c r="C8" s="1" t="s">
        <v>31</v>
      </c>
      <c r="D8" s="1">
        <v>6265151168</v>
      </c>
      <c r="E8" s="1" t="s">
        <v>32</v>
      </c>
      <c r="F8" s="1" t="s">
        <v>33</v>
      </c>
      <c r="G8" s="1" t="s">
        <v>9</v>
      </c>
      <c r="H8" s="1" t="s">
        <v>15</v>
      </c>
      <c r="I8" s="1" t="s">
        <v>14</v>
      </c>
      <c r="J8" s="1" t="s">
        <v>14</v>
      </c>
      <c r="K8" s="1" t="s">
        <v>15</v>
      </c>
      <c r="L8" s="1" t="s">
        <v>14</v>
      </c>
      <c r="M8" s="1" t="s">
        <v>14</v>
      </c>
      <c r="N8" s="1" t="s">
        <v>15</v>
      </c>
      <c r="O8" s="1" t="s">
        <v>15</v>
      </c>
      <c r="P8" s="1" t="s">
        <v>15</v>
      </c>
      <c r="Q8" s="1">
        <v>5</v>
      </c>
    </row>
    <row r="9" spans="1:17" ht="15.75" customHeight="1">
      <c r="A9" s="2">
        <v>44418.578369016206</v>
      </c>
      <c r="B9" s="1" t="s">
        <v>34</v>
      </c>
      <c r="C9" s="1" t="s">
        <v>35</v>
      </c>
      <c r="D9" s="1">
        <v>6266024884</v>
      </c>
      <c r="E9" s="1" t="s">
        <v>36</v>
      </c>
      <c r="F9" s="1" t="s">
        <v>37</v>
      </c>
      <c r="G9" s="1" t="s">
        <v>15</v>
      </c>
      <c r="H9" s="1" t="s">
        <v>15</v>
      </c>
      <c r="I9" s="1" t="s">
        <v>15</v>
      </c>
      <c r="J9" s="1" t="s">
        <v>14</v>
      </c>
      <c r="K9" s="1" t="s">
        <v>15</v>
      </c>
      <c r="L9" s="1" t="s">
        <v>14</v>
      </c>
      <c r="M9" s="1" t="s">
        <v>14</v>
      </c>
      <c r="N9" s="1" t="s">
        <v>14</v>
      </c>
      <c r="O9" s="1" t="s">
        <v>14</v>
      </c>
      <c r="P9" s="1" t="s">
        <v>14</v>
      </c>
      <c r="Q9" s="1">
        <v>3</v>
      </c>
    </row>
    <row r="10" spans="1:17" ht="15.75" customHeight="1">
      <c r="A10" s="2">
        <v>44418.581837719903</v>
      </c>
      <c r="B10" s="1" t="s">
        <v>38</v>
      </c>
      <c r="C10" s="1" t="s">
        <v>39</v>
      </c>
      <c r="D10" s="1">
        <v>9893871784</v>
      </c>
      <c r="E10" s="1" t="s">
        <v>40</v>
      </c>
      <c r="F10" s="1" t="s">
        <v>33</v>
      </c>
      <c r="G10" s="1" t="s">
        <v>14</v>
      </c>
      <c r="H10" s="1" t="s">
        <v>14</v>
      </c>
      <c r="I10" s="1" t="s">
        <v>9</v>
      </c>
      <c r="J10" s="1" t="s">
        <v>9</v>
      </c>
      <c r="K10" s="1" t="s">
        <v>15</v>
      </c>
      <c r="L10" s="1" t="s">
        <v>14</v>
      </c>
      <c r="M10" s="1" t="s">
        <v>14</v>
      </c>
      <c r="N10" s="1" t="s">
        <v>14</v>
      </c>
      <c r="O10" s="1" t="s">
        <v>14</v>
      </c>
      <c r="P10" s="1" t="s">
        <v>14</v>
      </c>
      <c r="Q10" s="1">
        <v>4</v>
      </c>
    </row>
    <row r="11" spans="1:17" ht="15.75" customHeight="1">
      <c r="A11" s="2">
        <v>44418.582710555551</v>
      </c>
      <c r="B11" s="1" t="s">
        <v>41</v>
      </c>
      <c r="C11" s="1" t="s">
        <v>42</v>
      </c>
      <c r="D11" s="1">
        <v>9165147233</v>
      </c>
      <c r="E11" s="1" t="s">
        <v>43</v>
      </c>
      <c r="F11" s="1" t="s">
        <v>44</v>
      </c>
      <c r="G11" s="1" t="s">
        <v>14</v>
      </c>
      <c r="H11" s="1" t="s">
        <v>14</v>
      </c>
      <c r="I11" s="1" t="s">
        <v>14</v>
      </c>
      <c r="J11" s="1" t="s">
        <v>14</v>
      </c>
      <c r="K11" s="1" t="s">
        <v>15</v>
      </c>
      <c r="L11" s="1" t="s">
        <v>14</v>
      </c>
      <c r="M11" s="1" t="s">
        <v>14</v>
      </c>
      <c r="N11" s="1" t="s">
        <v>9</v>
      </c>
      <c r="O11" s="1" t="s">
        <v>14</v>
      </c>
      <c r="P11" s="1" t="s">
        <v>15</v>
      </c>
      <c r="Q11" s="1">
        <v>3</v>
      </c>
    </row>
    <row r="12" spans="1:17" ht="15.75" customHeight="1">
      <c r="A12" s="2">
        <v>44418.585733530097</v>
      </c>
      <c r="B12" s="1" t="s">
        <v>45</v>
      </c>
      <c r="C12" s="1" t="s">
        <v>46</v>
      </c>
      <c r="D12" s="1">
        <v>9993283820</v>
      </c>
      <c r="E12" s="1" t="s">
        <v>47</v>
      </c>
      <c r="F12" s="1" t="s">
        <v>37</v>
      </c>
      <c r="G12" s="1" t="s">
        <v>9</v>
      </c>
      <c r="H12" s="1" t="s">
        <v>14</v>
      </c>
      <c r="I12" s="1" t="s">
        <v>14</v>
      </c>
      <c r="J12" s="1" t="s">
        <v>9</v>
      </c>
      <c r="K12" s="1" t="s">
        <v>14</v>
      </c>
      <c r="L12" s="1" t="s">
        <v>9</v>
      </c>
      <c r="M12" s="1" t="s">
        <v>9</v>
      </c>
      <c r="N12" s="1" t="s">
        <v>15</v>
      </c>
      <c r="O12" s="1" t="s">
        <v>9</v>
      </c>
      <c r="P12" s="1" t="s">
        <v>9</v>
      </c>
      <c r="Q12" s="1">
        <v>5</v>
      </c>
    </row>
    <row r="13" spans="1:17" ht="15.75" customHeight="1">
      <c r="A13" s="2">
        <v>44418.586953148144</v>
      </c>
      <c r="B13" s="1" t="s">
        <v>48</v>
      </c>
      <c r="C13" s="1" t="s">
        <v>49</v>
      </c>
      <c r="D13" s="1">
        <v>7828950705</v>
      </c>
      <c r="E13" s="1" t="s">
        <v>50</v>
      </c>
      <c r="F13" s="1" t="s">
        <v>51</v>
      </c>
      <c r="G13" s="1" t="s">
        <v>15</v>
      </c>
      <c r="H13" s="1" t="s">
        <v>15</v>
      </c>
      <c r="I13" s="1" t="s">
        <v>15</v>
      </c>
      <c r="J13" s="1" t="s">
        <v>14</v>
      </c>
      <c r="K13" s="1" t="s">
        <v>15</v>
      </c>
      <c r="L13" s="1" t="s">
        <v>14</v>
      </c>
      <c r="M13" s="1" t="s">
        <v>15</v>
      </c>
      <c r="N13" s="1" t="s">
        <v>15</v>
      </c>
      <c r="O13" s="1" t="s">
        <v>14</v>
      </c>
      <c r="P13" s="1" t="s">
        <v>15</v>
      </c>
      <c r="Q13" s="1">
        <v>3</v>
      </c>
    </row>
    <row r="14" spans="1:17" ht="15.75" customHeight="1">
      <c r="A14" s="2">
        <v>44418.644106273146</v>
      </c>
      <c r="B14" s="1" t="s">
        <v>52</v>
      </c>
      <c r="C14" s="1" t="s">
        <v>53</v>
      </c>
      <c r="D14" s="1">
        <v>9893832775</v>
      </c>
      <c r="E14" s="1" t="s">
        <v>54</v>
      </c>
      <c r="F14" s="1" t="s">
        <v>55</v>
      </c>
      <c r="G14" s="1" t="s">
        <v>9</v>
      </c>
      <c r="H14" s="1" t="s">
        <v>9</v>
      </c>
      <c r="I14" s="1" t="s">
        <v>9</v>
      </c>
      <c r="J14" s="1" t="s">
        <v>21</v>
      </c>
      <c r="K14" s="1" t="s">
        <v>21</v>
      </c>
      <c r="L14" s="1" t="s">
        <v>20</v>
      </c>
      <c r="M14" s="1" t="s">
        <v>9</v>
      </c>
      <c r="N14" s="1" t="s">
        <v>9</v>
      </c>
      <c r="O14" s="1" t="s">
        <v>9</v>
      </c>
      <c r="P14" s="1" t="s">
        <v>21</v>
      </c>
      <c r="Q14" s="1">
        <v>4</v>
      </c>
    </row>
    <row r="15" spans="1:17" ht="15.75" customHeight="1">
      <c r="A15" s="2">
        <v>44418.677101203706</v>
      </c>
      <c r="B15" s="1" t="s">
        <v>56</v>
      </c>
      <c r="C15" s="1" t="s">
        <v>57</v>
      </c>
      <c r="D15" s="1">
        <v>9893421497</v>
      </c>
      <c r="E15" s="1" t="s">
        <v>58</v>
      </c>
      <c r="F15" s="1" t="s">
        <v>59</v>
      </c>
      <c r="G15" s="1" t="s">
        <v>14</v>
      </c>
      <c r="H15" s="1" t="s">
        <v>14</v>
      </c>
      <c r="I15" s="1" t="s">
        <v>9</v>
      </c>
      <c r="J15" s="1" t="s">
        <v>14</v>
      </c>
      <c r="K15" s="1" t="s">
        <v>14</v>
      </c>
      <c r="L15" s="1" t="s">
        <v>9</v>
      </c>
      <c r="M15" s="1" t="s">
        <v>14</v>
      </c>
      <c r="N15" s="1" t="s">
        <v>14</v>
      </c>
      <c r="O15" s="1" t="s">
        <v>14</v>
      </c>
      <c r="P15" s="1" t="s">
        <v>14</v>
      </c>
      <c r="Q15" s="1">
        <v>3</v>
      </c>
    </row>
    <row r="16" spans="1:17" ht="15.75" customHeight="1">
      <c r="A16" s="2">
        <v>44418.691700729163</v>
      </c>
      <c r="B16" s="1" t="s">
        <v>60</v>
      </c>
      <c r="C16" s="1" t="s">
        <v>61</v>
      </c>
      <c r="D16" s="1">
        <v>9755207761</v>
      </c>
      <c r="E16" s="1" t="s">
        <v>62</v>
      </c>
      <c r="F16" s="1" t="s">
        <v>63</v>
      </c>
      <c r="G16" s="1" t="s">
        <v>14</v>
      </c>
      <c r="H16" s="1" t="s">
        <v>14</v>
      </c>
      <c r="I16" s="1" t="s">
        <v>9</v>
      </c>
      <c r="J16" s="1" t="s">
        <v>9</v>
      </c>
      <c r="K16" s="1" t="s">
        <v>14</v>
      </c>
      <c r="L16" s="1" t="s">
        <v>9</v>
      </c>
      <c r="M16" s="1" t="s">
        <v>9</v>
      </c>
      <c r="N16" s="1" t="s">
        <v>9</v>
      </c>
      <c r="O16" s="1" t="s">
        <v>9</v>
      </c>
      <c r="P16" s="1" t="s">
        <v>9</v>
      </c>
      <c r="Q16" s="1">
        <v>4</v>
      </c>
    </row>
    <row r="17" spans="1:17" ht="15.75" customHeight="1">
      <c r="A17" s="2">
        <v>44418.714267488424</v>
      </c>
      <c r="B17" s="1" t="s">
        <v>64</v>
      </c>
      <c r="C17" s="1" t="s">
        <v>65</v>
      </c>
      <c r="D17" s="1">
        <v>9407607280</v>
      </c>
      <c r="E17" s="1" t="s">
        <v>66</v>
      </c>
      <c r="F17" s="1" t="s">
        <v>67</v>
      </c>
      <c r="G17" s="1" t="s">
        <v>9</v>
      </c>
      <c r="H17" s="1" t="s">
        <v>21</v>
      </c>
      <c r="I17" s="1" t="s">
        <v>9</v>
      </c>
      <c r="J17" s="1" t="s">
        <v>9</v>
      </c>
      <c r="K17" s="1" t="s">
        <v>9</v>
      </c>
      <c r="L17" s="1" t="s">
        <v>9</v>
      </c>
      <c r="M17" s="1" t="s">
        <v>9</v>
      </c>
      <c r="N17" s="1" t="s">
        <v>9</v>
      </c>
      <c r="O17" s="1" t="s">
        <v>21</v>
      </c>
      <c r="P17" s="1" t="s">
        <v>9</v>
      </c>
      <c r="Q17" s="1">
        <v>4</v>
      </c>
    </row>
    <row r="18" spans="1:17" ht="15.75" customHeight="1">
      <c r="A18" s="2">
        <v>44418.810089178238</v>
      </c>
      <c r="B18" s="1" t="s">
        <v>68</v>
      </c>
      <c r="C18" s="1" t="s">
        <v>69</v>
      </c>
      <c r="D18" s="1" t="s">
        <v>70</v>
      </c>
      <c r="E18" s="1" t="s">
        <v>71</v>
      </c>
      <c r="F18" s="1" t="s">
        <v>72</v>
      </c>
      <c r="G18" s="1" t="s">
        <v>9</v>
      </c>
      <c r="H18" s="1" t="s">
        <v>9</v>
      </c>
      <c r="I18" s="1" t="s">
        <v>9</v>
      </c>
      <c r="J18" s="1" t="s">
        <v>9</v>
      </c>
      <c r="K18" s="1" t="s">
        <v>14</v>
      </c>
      <c r="L18" s="1" t="s">
        <v>9</v>
      </c>
      <c r="M18" s="1" t="s">
        <v>9</v>
      </c>
      <c r="N18" s="1" t="s">
        <v>9</v>
      </c>
      <c r="O18" s="1" t="s">
        <v>9</v>
      </c>
      <c r="P18" s="1" t="s">
        <v>9</v>
      </c>
      <c r="Q18" s="1">
        <v>5</v>
      </c>
    </row>
    <row r="19" spans="1:17" ht="15.75" customHeight="1">
      <c r="A19" s="2">
        <v>44418.815691979165</v>
      </c>
      <c r="B19" s="1" t="s">
        <v>73</v>
      </c>
      <c r="C19" s="1" t="s">
        <v>74</v>
      </c>
      <c r="D19" s="1">
        <v>7489371940</v>
      </c>
      <c r="E19" s="1" t="s">
        <v>75</v>
      </c>
      <c r="F19" s="1" t="s">
        <v>76</v>
      </c>
      <c r="G19" s="1" t="s">
        <v>9</v>
      </c>
      <c r="H19" s="1" t="s">
        <v>9</v>
      </c>
      <c r="I19" s="1" t="s">
        <v>9</v>
      </c>
      <c r="J19" s="1" t="s">
        <v>9</v>
      </c>
      <c r="K19" s="1" t="s">
        <v>9</v>
      </c>
      <c r="L19" s="1" t="s">
        <v>9</v>
      </c>
      <c r="M19" s="1" t="s">
        <v>9</v>
      </c>
      <c r="N19" s="1" t="s">
        <v>9</v>
      </c>
      <c r="O19" s="1" t="s">
        <v>9</v>
      </c>
      <c r="P19" s="1" t="s">
        <v>9</v>
      </c>
      <c r="Q19" s="1">
        <v>5</v>
      </c>
    </row>
    <row r="20" spans="1:17" ht="15.75" customHeight="1">
      <c r="A20" s="2">
        <v>44418.837222499998</v>
      </c>
      <c r="B20" s="1" t="s">
        <v>77</v>
      </c>
      <c r="C20" s="1" t="s">
        <v>78</v>
      </c>
      <c r="D20" s="1">
        <v>9424199482</v>
      </c>
      <c r="E20" s="1" t="s">
        <v>79</v>
      </c>
      <c r="F20" s="1" t="s">
        <v>80</v>
      </c>
      <c r="G20" s="1" t="s">
        <v>9</v>
      </c>
      <c r="H20" s="1" t="s">
        <v>9</v>
      </c>
      <c r="I20" s="1" t="s">
        <v>14</v>
      </c>
      <c r="J20" s="1" t="s">
        <v>9</v>
      </c>
      <c r="K20" s="1" t="s">
        <v>14</v>
      </c>
      <c r="L20" s="1" t="s">
        <v>21</v>
      </c>
      <c r="M20" s="1" t="s">
        <v>9</v>
      </c>
      <c r="N20" s="1" t="s">
        <v>9</v>
      </c>
      <c r="O20" s="1" t="s">
        <v>9</v>
      </c>
      <c r="P20" s="1" t="s">
        <v>14</v>
      </c>
      <c r="Q20" s="1">
        <v>4</v>
      </c>
    </row>
    <row r="21" spans="1:17" ht="15.75" customHeight="1">
      <c r="A21" s="2">
        <v>44418.844254004631</v>
      </c>
      <c r="B21" s="1" t="s">
        <v>81</v>
      </c>
      <c r="C21" s="1" t="s">
        <v>82</v>
      </c>
      <c r="D21" s="1">
        <v>9171701071</v>
      </c>
      <c r="E21" s="1" t="s">
        <v>83</v>
      </c>
      <c r="F21" s="1" t="s">
        <v>25</v>
      </c>
      <c r="G21" s="1" t="s">
        <v>9</v>
      </c>
      <c r="H21" s="1" t="s">
        <v>9</v>
      </c>
      <c r="I21" s="1" t="s">
        <v>9</v>
      </c>
      <c r="J21" s="1" t="s">
        <v>9</v>
      </c>
      <c r="K21" s="1" t="s">
        <v>14</v>
      </c>
      <c r="L21" s="1" t="s">
        <v>9</v>
      </c>
      <c r="M21" s="1" t="s">
        <v>9</v>
      </c>
      <c r="N21" s="1" t="s">
        <v>9</v>
      </c>
      <c r="O21" s="1" t="s">
        <v>9</v>
      </c>
      <c r="P21" s="1" t="s">
        <v>9</v>
      </c>
      <c r="Q21" s="1">
        <v>4</v>
      </c>
    </row>
    <row r="22" spans="1:17" ht="15.75" customHeight="1">
      <c r="A22" s="2">
        <v>44418.859669432873</v>
      </c>
      <c r="B22" s="1" t="s">
        <v>16</v>
      </c>
      <c r="C22" s="1" t="s">
        <v>84</v>
      </c>
      <c r="D22" s="1">
        <v>7898783675</v>
      </c>
      <c r="E22" s="1" t="s">
        <v>18</v>
      </c>
      <c r="F22" s="1" t="s">
        <v>85</v>
      </c>
      <c r="G22" s="1" t="s">
        <v>20</v>
      </c>
      <c r="H22" s="1" t="s">
        <v>9</v>
      </c>
      <c r="I22" s="1" t="s">
        <v>21</v>
      </c>
      <c r="J22" s="1" t="s">
        <v>20</v>
      </c>
      <c r="K22" s="1" t="s">
        <v>21</v>
      </c>
      <c r="L22" s="1" t="s">
        <v>20</v>
      </c>
      <c r="M22" s="1" t="s">
        <v>20</v>
      </c>
      <c r="N22" s="1" t="s">
        <v>21</v>
      </c>
      <c r="O22" s="1" t="s">
        <v>21</v>
      </c>
      <c r="P22" s="1" t="s">
        <v>20</v>
      </c>
      <c r="Q22" s="1">
        <v>4</v>
      </c>
    </row>
    <row r="23" spans="1:17" ht="15.75" customHeight="1">
      <c r="A23" s="2">
        <v>44418.860296134255</v>
      </c>
      <c r="B23" s="1" t="s">
        <v>86</v>
      </c>
      <c r="C23" s="1" t="s">
        <v>87</v>
      </c>
      <c r="D23" s="1">
        <v>9425562023</v>
      </c>
      <c r="E23" s="1" t="s">
        <v>88</v>
      </c>
      <c r="F23" s="1" t="s">
        <v>89</v>
      </c>
      <c r="G23" s="1" t="s">
        <v>14</v>
      </c>
      <c r="H23" s="1" t="s">
        <v>14</v>
      </c>
      <c r="I23" s="1" t="s">
        <v>9</v>
      </c>
      <c r="J23" s="1" t="s">
        <v>9</v>
      </c>
      <c r="K23" s="1" t="s">
        <v>15</v>
      </c>
      <c r="L23" s="1" t="s">
        <v>9</v>
      </c>
      <c r="M23" s="1" t="s">
        <v>14</v>
      </c>
      <c r="N23" s="1" t="s">
        <v>15</v>
      </c>
      <c r="O23" s="1" t="s">
        <v>14</v>
      </c>
      <c r="P23" s="1" t="s">
        <v>9</v>
      </c>
      <c r="Q23" s="1">
        <v>4</v>
      </c>
    </row>
    <row r="24" spans="1:17" ht="15.75" customHeight="1">
      <c r="A24" s="2">
        <v>44418.86709673611</v>
      </c>
      <c r="B24" s="1" t="s">
        <v>90</v>
      </c>
      <c r="C24" s="1" t="s">
        <v>91</v>
      </c>
      <c r="D24" s="1">
        <v>9826600385</v>
      </c>
      <c r="E24" s="1" t="s">
        <v>92</v>
      </c>
      <c r="F24" s="1" t="s">
        <v>29</v>
      </c>
      <c r="G24" s="1" t="s">
        <v>14</v>
      </c>
      <c r="H24" s="1" t="s">
        <v>9</v>
      </c>
      <c r="I24" s="1" t="s">
        <v>9</v>
      </c>
      <c r="J24" s="1" t="s">
        <v>14</v>
      </c>
      <c r="K24" s="1" t="s">
        <v>9</v>
      </c>
      <c r="L24" s="1" t="s">
        <v>9</v>
      </c>
      <c r="M24" s="1" t="s">
        <v>14</v>
      </c>
      <c r="N24" s="1" t="s">
        <v>21</v>
      </c>
      <c r="O24" s="1" t="s">
        <v>14</v>
      </c>
      <c r="P24" s="1" t="s">
        <v>9</v>
      </c>
      <c r="Q24" s="1">
        <v>3</v>
      </c>
    </row>
    <row r="25" spans="1:17" ht="15.75" customHeight="1">
      <c r="A25" s="2">
        <v>44418.871251099539</v>
      </c>
      <c r="B25" s="1" t="s">
        <v>38</v>
      </c>
      <c r="C25" s="1" t="s">
        <v>39</v>
      </c>
      <c r="D25" s="1">
        <v>9893871784</v>
      </c>
      <c r="E25" s="1" t="s">
        <v>40</v>
      </c>
      <c r="F25" s="1" t="s">
        <v>93</v>
      </c>
      <c r="G25" s="1" t="s">
        <v>14</v>
      </c>
      <c r="H25" s="1" t="s">
        <v>15</v>
      </c>
      <c r="I25" s="1" t="s">
        <v>14</v>
      </c>
      <c r="J25" s="1" t="s">
        <v>14</v>
      </c>
      <c r="K25" s="1" t="s">
        <v>14</v>
      </c>
      <c r="L25" s="1" t="s">
        <v>9</v>
      </c>
      <c r="M25" s="1" t="s">
        <v>14</v>
      </c>
      <c r="N25" s="1" t="s">
        <v>14</v>
      </c>
      <c r="O25" s="1" t="s">
        <v>14</v>
      </c>
      <c r="P25" s="1" t="s">
        <v>9</v>
      </c>
      <c r="Q25" s="1">
        <v>4</v>
      </c>
    </row>
    <row r="26" spans="1:17" ht="15.75" customHeight="1">
      <c r="A26" s="2">
        <v>44418.876020543983</v>
      </c>
      <c r="B26" s="1" t="s">
        <v>94</v>
      </c>
      <c r="C26" s="1" t="s">
        <v>95</v>
      </c>
      <c r="D26" s="1">
        <v>8839136751</v>
      </c>
      <c r="E26" s="1" t="s">
        <v>96</v>
      </c>
      <c r="F26" s="1" t="s">
        <v>97</v>
      </c>
      <c r="G26" s="1" t="s">
        <v>9</v>
      </c>
      <c r="H26" s="1" t="s">
        <v>9</v>
      </c>
      <c r="I26" s="1" t="s">
        <v>9</v>
      </c>
      <c r="J26" s="1" t="s">
        <v>9</v>
      </c>
      <c r="K26" s="1" t="s">
        <v>9</v>
      </c>
      <c r="L26" s="1" t="s">
        <v>21</v>
      </c>
      <c r="M26" s="1" t="s">
        <v>21</v>
      </c>
      <c r="N26" s="1" t="s">
        <v>21</v>
      </c>
      <c r="O26" s="1" t="s">
        <v>21</v>
      </c>
      <c r="P26" s="1" t="s">
        <v>21</v>
      </c>
      <c r="Q26" s="1">
        <v>4</v>
      </c>
    </row>
    <row r="27" spans="1:17" ht="15.75" customHeight="1">
      <c r="A27" s="2">
        <v>44418.877157303243</v>
      </c>
      <c r="B27" s="1" t="s">
        <v>98</v>
      </c>
      <c r="C27" s="1" t="s">
        <v>99</v>
      </c>
      <c r="D27" s="3" t="s">
        <v>100</v>
      </c>
      <c r="E27" s="1" t="s">
        <v>101</v>
      </c>
      <c r="F27" s="1" t="s">
        <v>102</v>
      </c>
      <c r="G27" s="1" t="s">
        <v>21</v>
      </c>
      <c r="H27" s="1" t="s">
        <v>14</v>
      </c>
      <c r="I27" s="1" t="s">
        <v>9</v>
      </c>
      <c r="J27" s="1" t="s">
        <v>9</v>
      </c>
      <c r="K27" s="1" t="s">
        <v>14</v>
      </c>
      <c r="L27" s="1" t="s">
        <v>9</v>
      </c>
      <c r="M27" s="1" t="s">
        <v>21</v>
      </c>
      <c r="N27" s="1" t="s">
        <v>14</v>
      </c>
      <c r="O27" s="1" t="s">
        <v>15</v>
      </c>
      <c r="P27" s="1" t="s">
        <v>9</v>
      </c>
      <c r="Q27" s="1">
        <v>4</v>
      </c>
    </row>
    <row r="28" spans="1:17" ht="15.75" customHeight="1">
      <c r="A28" s="2">
        <v>44418.878546157408</v>
      </c>
      <c r="B28" s="1" t="s">
        <v>103</v>
      </c>
      <c r="C28" s="1" t="s">
        <v>104</v>
      </c>
      <c r="D28" s="1">
        <v>8827985093</v>
      </c>
      <c r="E28" s="1" t="s">
        <v>105</v>
      </c>
      <c r="F28" s="1" t="s">
        <v>106</v>
      </c>
      <c r="G28" s="1" t="s">
        <v>9</v>
      </c>
      <c r="H28" s="1" t="s">
        <v>14</v>
      </c>
      <c r="I28" s="1" t="s">
        <v>9</v>
      </c>
      <c r="J28" s="1" t="s">
        <v>9</v>
      </c>
      <c r="K28" s="1" t="s">
        <v>14</v>
      </c>
      <c r="L28" s="1" t="s">
        <v>9</v>
      </c>
      <c r="M28" s="1" t="s">
        <v>9</v>
      </c>
      <c r="N28" s="1" t="s">
        <v>14</v>
      </c>
      <c r="O28" s="1" t="s">
        <v>9</v>
      </c>
      <c r="P28" s="1" t="s">
        <v>9</v>
      </c>
      <c r="Q28" s="1">
        <v>5</v>
      </c>
    </row>
    <row r="29" spans="1:17" ht="15.75" customHeight="1">
      <c r="A29" s="2">
        <v>44418.880635810187</v>
      </c>
      <c r="B29" s="1" t="s">
        <v>107</v>
      </c>
      <c r="C29" s="1" t="s">
        <v>108</v>
      </c>
      <c r="D29" s="1">
        <v>8827985093</v>
      </c>
      <c r="E29" s="1" t="s">
        <v>105</v>
      </c>
      <c r="F29" s="1" t="s">
        <v>106</v>
      </c>
      <c r="G29" s="1" t="s">
        <v>9</v>
      </c>
      <c r="H29" s="1" t="s">
        <v>9</v>
      </c>
      <c r="I29" s="1" t="s">
        <v>9</v>
      </c>
      <c r="J29" s="1" t="s">
        <v>14</v>
      </c>
      <c r="K29" s="1" t="s">
        <v>9</v>
      </c>
      <c r="L29" s="1" t="s">
        <v>9</v>
      </c>
      <c r="M29" s="1" t="s">
        <v>9</v>
      </c>
      <c r="N29" s="1" t="s">
        <v>9</v>
      </c>
      <c r="O29" s="1" t="s">
        <v>9</v>
      </c>
      <c r="P29" s="1" t="s">
        <v>9</v>
      </c>
      <c r="Q29" s="1">
        <v>4</v>
      </c>
    </row>
    <row r="30" spans="1:17" ht="15.75" customHeight="1">
      <c r="A30" s="2">
        <v>44418.883585046293</v>
      </c>
      <c r="B30" s="1" t="s">
        <v>109</v>
      </c>
      <c r="C30" s="1" t="s">
        <v>110</v>
      </c>
      <c r="D30" s="1">
        <v>6266690021</v>
      </c>
      <c r="E30" s="1" t="s">
        <v>111</v>
      </c>
      <c r="F30" s="1" t="s">
        <v>112</v>
      </c>
      <c r="G30" s="1" t="s">
        <v>14</v>
      </c>
      <c r="H30" s="1" t="s">
        <v>14</v>
      </c>
      <c r="I30" s="1" t="s">
        <v>14</v>
      </c>
      <c r="J30" s="1" t="s">
        <v>14</v>
      </c>
      <c r="K30" s="1" t="s">
        <v>15</v>
      </c>
      <c r="L30" s="1" t="s">
        <v>9</v>
      </c>
      <c r="M30" s="1" t="s">
        <v>15</v>
      </c>
      <c r="N30" s="1" t="s">
        <v>14</v>
      </c>
      <c r="O30" s="1" t="s">
        <v>15</v>
      </c>
      <c r="P30" s="1" t="s">
        <v>14</v>
      </c>
      <c r="Q30" s="1">
        <v>3</v>
      </c>
    </row>
    <row r="31" spans="1:17" ht="15.75" customHeight="1">
      <c r="A31" s="2">
        <v>44418.884392824075</v>
      </c>
      <c r="B31" s="1" t="s">
        <v>113</v>
      </c>
      <c r="C31" s="1" t="s">
        <v>114</v>
      </c>
      <c r="D31" s="1">
        <v>7587731967</v>
      </c>
      <c r="E31" s="1" t="s">
        <v>115</v>
      </c>
      <c r="F31" s="1" t="s">
        <v>116</v>
      </c>
      <c r="G31" s="1" t="s">
        <v>9</v>
      </c>
      <c r="H31" s="1" t="s">
        <v>9</v>
      </c>
      <c r="I31" s="1" t="s">
        <v>9</v>
      </c>
      <c r="J31" s="1" t="s">
        <v>9</v>
      </c>
      <c r="K31" s="1" t="s">
        <v>14</v>
      </c>
      <c r="L31" s="1" t="s">
        <v>9</v>
      </c>
      <c r="M31" s="1" t="s">
        <v>9</v>
      </c>
      <c r="N31" s="1" t="s">
        <v>14</v>
      </c>
      <c r="O31" s="1" t="s">
        <v>14</v>
      </c>
      <c r="P31" s="1" t="s">
        <v>9</v>
      </c>
      <c r="Q31" s="1">
        <v>4</v>
      </c>
    </row>
    <row r="32" spans="1:17" ht="15.75" customHeight="1">
      <c r="A32" s="2">
        <v>44418.888845983798</v>
      </c>
      <c r="B32" s="1" t="s">
        <v>98</v>
      </c>
      <c r="C32" s="1" t="s">
        <v>99</v>
      </c>
      <c r="D32" s="1">
        <v>9406263879</v>
      </c>
      <c r="E32" s="1" t="s">
        <v>101</v>
      </c>
      <c r="F32" s="1" t="s">
        <v>117</v>
      </c>
      <c r="G32" s="1" t="s">
        <v>9</v>
      </c>
      <c r="H32" s="1" t="s">
        <v>14</v>
      </c>
      <c r="I32" s="1" t="s">
        <v>9</v>
      </c>
      <c r="J32" s="1" t="s">
        <v>9</v>
      </c>
      <c r="K32" s="1" t="s">
        <v>14</v>
      </c>
      <c r="L32" s="1" t="s">
        <v>9</v>
      </c>
      <c r="M32" s="1" t="s">
        <v>21</v>
      </c>
      <c r="N32" s="1" t="s">
        <v>14</v>
      </c>
      <c r="O32" s="1" t="s">
        <v>9</v>
      </c>
      <c r="P32" s="1" t="s">
        <v>9</v>
      </c>
      <c r="Q32" s="1">
        <v>4</v>
      </c>
    </row>
    <row r="33" spans="1:17" ht="15.75" customHeight="1">
      <c r="A33" s="2">
        <v>44418.889086041665</v>
      </c>
      <c r="B33" s="1" t="s">
        <v>118</v>
      </c>
      <c r="C33" s="1" t="s">
        <v>119</v>
      </c>
      <c r="D33" s="1">
        <v>9425561923</v>
      </c>
      <c r="E33" s="1" t="s">
        <v>120</v>
      </c>
      <c r="F33" s="1" t="s">
        <v>121</v>
      </c>
      <c r="G33" s="1" t="s">
        <v>20</v>
      </c>
      <c r="H33" s="1" t="s">
        <v>20</v>
      </c>
      <c r="I33" s="1" t="s">
        <v>21</v>
      </c>
      <c r="J33" s="1" t="s">
        <v>20</v>
      </c>
      <c r="K33" s="1" t="s">
        <v>15</v>
      </c>
      <c r="L33" s="1" t="s">
        <v>20</v>
      </c>
      <c r="M33" s="1" t="s">
        <v>20</v>
      </c>
      <c r="N33" s="1" t="s">
        <v>14</v>
      </c>
      <c r="O33" s="1" t="s">
        <v>14</v>
      </c>
      <c r="P33" s="1" t="s">
        <v>20</v>
      </c>
      <c r="Q33" s="1">
        <v>5</v>
      </c>
    </row>
    <row r="34" spans="1:17" ht="15.75" customHeight="1">
      <c r="A34" s="2">
        <v>44418.891978530097</v>
      </c>
      <c r="B34" s="1" t="s">
        <v>122</v>
      </c>
      <c r="C34" s="1" t="s">
        <v>123</v>
      </c>
      <c r="D34" s="1">
        <v>9589044199</v>
      </c>
      <c r="E34" s="1" t="s">
        <v>124</v>
      </c>
      <c r="F34" s="1" t="s">
        <v>125</v>
      </c>
      <c r="G34" s="1" t="s">
        <v>9</v>
      </c>
      <c r="H34" s="1" t="s">
        <v>14</v>
      </c>
      <c r="I34" s="1" t="s">
        <v>9</v>
      </c>
      <c r="J34" s="1" t="s">
        <v>9</v>
      </c>
      <c r="K34" s="1" t="s">
        <v>14</v>
      </c>
      <c r="L34" s="1" t="s">
        <v>9</v>
      </c>
      <c r="M34" s="1" t="s">
        <v>9</v>
      </c>
      <c r="N34" s="1" t="s">
        <v>9</v>
      </c>
      <c r="O34" s="1" t="s">
        <v>14</v>
      </c>
      <c r="P34" s="1" t="s">
        <v>9</v>
      </c>
      <c r="Q34" s="1">
        <v>5</v>
      </c>
    </row>
    <row r="35" spans="1:17" ht="15.75" customHeight="1">
      <c r="A35" s="2">
        <v>44418.924455</v>
      </c>
      <c r="B35" s="1" t="s">
        <v>126</v>
      </c>
      <c r="C35" s="1" t="s">
        <v>127</v>
      </c>
      <c r="D35" s="1">
        <v>9752988335</v>
      </c>
      <c r="E35" s="1" t="s">
        <v>128</v>
      </c>
      <c r="F35" s="1" t="s">
        <v>129</v>
      </c>
      <c r="G35" s="1" t="s">
        <v>9</v>
      </c>
      <c r="H35" s="1" t="s">
        <v>9</v>
      </c>
      <c r="I35" s="1" t="s">
        <v>9</v>
      </c>
      <c r="J35" s="1" t="s">
        <v>9</v>
      </c>
      <c r="K35" s="1" t="s">
        <v>9</v>
      </c>
      <c r="L35" s="1" t="s">
        <v>9</v>
      </c>
      <c r="M35" s="1" t="s">
        <v>9</v>
      </c>
      <c r="N35" s="1" t="s">
        <v>9</v>
      </c>
      <c r="O35" s="1" t="s">
        <v>14</v>
      </c>
      <c r="P35" s="1" t="s">
        <v>14</v>
      </c>
      <c r="Q35" s="1">
        <v>4</v>
      </c>
    </row>
    <row r="36" spans="1:17" ht="15.75" customHeight="1">
      <c r="A36" s="2">
        <v>44418.927697939813</v>
      </c>
      <c r="B36" s="1" t="s">
        <v>130</v>
      </c>
      <c r="C36" s="1" t="s">
        <v>131</v>
      </c>
      <c r="D36" s="1">
        <v>8085315444</v>
      </c>
      <c r="E36" s="1" t="s">
        <v>132</v>
      </c>
      <c r="F36" s="1" t="s">
        <v>25</v>
      </c>
      <c r="G36" s="1" t="s">
        <v>9</v>
      </c>
      <c r="H36" s="1" t="s">
        <v>9</v>
      </c>
      <c r="I36" s="1" t="s">
        <v>9</v>
      </c>
      <c r="J36" s="1" t="s">
        <v>9</v>
      </c>
      <c r="K36" s="1" t="s">
        <v>9</v>
      </c>
      <c r="L36" s="1" t="s">
        <v>9</v>
      </c>
      <c r="M36" s="1" t="s">
        <v>9</v>
      </c>
      <c r="N36" s="1" t="s">
        <v>9</v>
      </c>
      <c r="O36" s="1" t="s">
        <v>9</v>
      </c>
      <c r="P36" s="1" t="s">
        <v>9</v>
      </c>
      <c r="Q36" s="1">
        <v>4</v>
      </c>
    </row>
    <row r="37" spans="1:17" ht="15.75" customHeight="1">
      <c r="A37" s="2">
        <v>44418.947102743055</v>
      </c>
      <c r="B37" s="1" t="s">
        <v>133</v>
      </c>
      <c r="C37" s="1" t="s">
        <v>134</v>
      </c>
      <c r="D37" s="1">
        <v>8839271489</v>
      </c>
      <c r="E37" s="1" t="s">
        <v>135</v>
      </c>
      <c r="F37" s="1" t="s">
        <v>136</v>
      </c>
      <c r="G37" s="1" t="s">
        <v>14</v>
      </c>
      <c r="H37" s="1" t="s">
        <v>9</v>
      </c>
      <c r="I37" s="1" t="s">
        <v>21</v>
      </c>
      <c r="J37" s="1" t="s">
        <v>14</v>
      </c>
      <c r="K37" s="1" t="s">
        <v>9</v>
      </c>
      <c r="L37" s="1" t="s">
        <v>9</v>
      </c>
      <c r="M37" s="1" t="s">
        <v>9</v>
      </c>
      <c r="N37" s="1" t="s">
        <v>9</v>
      </c>
      <c r="O37" s="1" t="s">
        <v>14</v>
      </c>
      <c r="P37" s="1" t="s">
        <v>21</v>
      </c>
      <c r="Q37" s="1">
        <v>4</v>
      </c>
    </row>
    <row r="38" spans="1:17" ht="15.75" customHeight="1">
      <c r="A38" s="2">
        <v>44418.953895162034</v>
      </c>
      <c r="B38" s="1" t="s">
        <v>137</v>
      </c>
      <c r="C38" s="1" t="s">
        <v>138</v>
      </c>
      <c r="D38" s="1">
        <v>7587058884</v>
      </c>
      <c r="E38" s="1" t="s">
        <v>139</v>
      </c>
      <c r="F38" s="1" t="s">
        <v>37</v>
      </c>
      <c r="G38" s="1" t="s">
        <v>9</v>
      </c>
      <c r="H38" s="1" t="s">
        <v>14</v>
      </c>
      <c r="I38" s="1" t="s">
        <v>9</v>
      </c>
      <c r="J38" s="1" t="s">
        <v>9</v>
      </c>
      <c r="K38" s="1" t="s">
        <v>14</v>
      </c>
      <c r="L38" s="1" t="s">
        <v>9</v>
      </c>
      <c r="M38" s="1" t="s">
        <v>9</v>
      </c>
      <c r="N38" s="1" t="s">
        <v>9</v>
      </c>
      <c r="O38" s="1" t="s">
        <v>9</v>
      </c>
      <c r="P38" s="1" t="s">
        <v>9</v>
      </c>
      <c r="Q38" s="1">
        <v>4</v>
      </c>
    </row>
    <row r="39" spans="1:17" ht="15.75" customHeight="1">
      <c r="A39" s="2">
        <v>44419.231476944449</v>
      </c>
      <c r="B39" s="1" t="s">
        <v>140</v>
      </c>
      <c r="C39" s="1" t="s">
        <v>141</v>
      </c>
      <c r="D39" s="1">
        <v>9893534948</v>
      </c>
      <c r="E39" s="1" t="s">
        <v>142</v>
      </c>
      <c r="F39" s="1" t="s">
        <v>143</v>
      </c>
      <c r="G39" s="1" t="s">
        <v>9</v>
      </c>
      <c r="H39" s="1" t="s">
        <v>9</v>
      </c>
      <c r="I39" s="1" t="s">
        <v>9</v>
      </c>
      <c r="J39" s="1" t="s">
        <v>9</v>
      </c>
      <c r="K39" s="1" t="s">
        <v>9</v>
      </c>
      <c r="L39" s="1" t="s">
        <v>9</v>
      </c>
      <c r="M39" s="1" t="s">
        <v>21</v>
      </c>
      <c r="N39" s="1" t="s">
        <v>21</v>
      </c>
      <c r="O39" s="1" t="s">
        <v>9</v>
      </c>
      <c r="P39" s="1" t="s">
        <v>21</v>
      </c>
      <c r="Q39" s="1">
        <v>4</v>
      </c>
    </row>
    <row r="40" spans="1:17" ht="15.75" customHeight="1">
      <c r="A40" s="2">
        <v>44419.305196296293</v>
      </c>
      <c r="B40" s="1" t="s">
        <v>144</v>
      </c>
      <c r="C40" s="1" t="s">
        <v>145</v>
      </c>
      <c r="D40" s="1">
        <v>9399449166</v>
      </c>
      <c r="E40" s="1" t="s">
        <v>146</v>
      </c>
      <c r="F40" s="1" t="s">
        <v>147</v>
      </c>
      <c r="G40" s="1" t="s">
        <v>21</v>
      </c>
      <c r="H40" s="1" t="s">
        <v>21</v>
      </c>
      <c r="I40" s="1" t="s">
        <v>21</v>
      </c>
      <c r="J40" s="1" t="s">
        <v>21</v>
      </c>
      <c r="K40" s="1" t="s">
        <v>9</v>
      </c>
      <c r="L40" s="1" t="s">
        <v>21</v>
      </c>
      <c r="M40" s="1" t="s">
        <v>21</v>
      </c>
      <c r="N40" s="1" t="s">
        <v>21</v>
      </c>
      <c r="O40" s="1" t="s">
        <v>21</v>
      </c>
      <c r="P40" s="1" t="s">
        <v>21</v>
      </c>
      <c r="Q40" s="1">
        <v>5</v>
      </c>
    </row>
    <row r="41" spans="1:17" ht="15.75" customHeight="1">
      <c r="A41" s="2">
        <v>44419.305880752319</v>
      </c>
      <c r="B41" s="1" t="s">
        <v>148</v>
      </c>
      <c r="C41" s="1" t="s">
        <v>149</v>
      </c>
      <c r="D41" s="1">
        <v>7389655375</v>
      </c>
      <c r="E41" s="1" t="s">
        <v>150</v>
      </c>
      <c r="F41" s="1" t="s">
        <v>151</v>
      </c>
      <c r="G41" s="1" t="s">
        <v>14</v>
      </c>
      <c r="H41" s="1" t="s">
        <v>9</v>
      </c>
      <c r="I41" s="1" t="s">
        <v>9</v>
      </c>
      <c r="J41" s="1" t="s">
        <v>14</v>
      </c>
      <c r="K41" s="1" t="s">
        <v>9</v>
      </c>
      <c r="L41" s="1" t="s">
        <v>9</v>
      </c>
      <c r="M41" s="1" t="s">
        <v>9</v>
      </c>
      <c r="N41" s="1" t="s">
        <v>9</v>
      </c>
      <c r="O41" s="1" t="s">
        <v>14</v>
      </c>
      <c r="P41" s="1" t="s">
        <v>14</v>
      </c>
      <c r="Q41" s="1">
        <v>4</v>
      </c>
    </row>
    <row r="42" spans="1:17" ht="15.75" customHeight="1">
      <c r="A42" s="2">
        <v>44419.32485174769</v>
      </c>
      <c r="B42" s="1" t="s">
        <v>152</v>
      </c>
      <c r="C42" s="1" t="s">
        <v>153</v>
      </c>
      <c r="D42" s="1">
        <v>8839271489</v>
      </c>
      <c r="E42" s="1" t="s">
        <v>154</v>
      </c>
      <c r="F42" s="1" t="s">
        <v>155</v>
      </c>
      <c r="G42" s="1" t="s">
        <v>9</v>
      </c>
      <c r="H42" s="1" t="s">
        <v>9</v>
      </c>
      <c r="I42" s="1" t="s">
        <v>9</v>
      </c>
      <c r="J42" s="1" t="s">
        <v>9</v>
      </c>
      <c r="K42" s="1" t="s">
        <v>14</v>
      </c>
      <c r="L42" s="1" t="s">
        <v>9</v>
      </c>
      <c r="M42" s="1" t="s">
        <v>14</v>
      </c>
      <c r="N42" s="1" t="s">
        <v>14</v>
      </c>
      <c r="O42" s="1" t="s">
        <v>14</v>
      </c>
      <c r="P42" s="1" t="s">
        <v>14</v>
      </c>
      <c r="Q42" s="1">
        <v>4</v>
      </c>
    </row>
    <row r="43" spans="1:17" ht="15.75" customHeight="1">
      <c r="A43" s="2">
        <v>44419.331886284723</v>
      </c>
      <c r="B43" s="1" t="s">
        <v>156</v>
      </c>
      <c r="C43" s="1" t="s">
        <v>157</v>
      </c>
      <c r="D43" s="1">
        <v>7898299179</v>
      </c>
      <c r="E43" s="1" t="s">
        <v>158</v>
      </c>
      <c r="F43" s="1" t="s">
        <v>93</v>
      </c>
      <c r="G43" s="1" t="s">
        <v>9</v>
      </c>
      <c r="H43" s="1" t="s">
        <v>9</v>
      </c>
      <c r="I43" s="1" t="s">
        <v>9</v>
      </c>
      <c r="J43" s="1" t="s">
        <v>9</v>
      </c>
      <c r="K43" s="1" t="s">
        <v>9</v>
      </c>
      <c r="L43" s="1" t="s">
        <v>9</v>
      </c>
      <c r="M43" s="1" t="s">
        <v>9</v>
      </c>
      <c r="N43" s="1" t="s">
        <v>9</v>
      </c>
      <c r="O43" s="1" t="s">
        <v>9</v>
      </c>
      <c r="P43" s="1" t="s">
        <v>9</v>
      </c>
      <c r="Q43" s="1">
        <v>3</v>
      </c>
    </row>
    <row r="44" spans="1:17" ht="15.75" customHeight="1">
      <c r="A44" s="2">
        <v>44419.334366099538</v>
      </c>
      <c r="B44" s="1" t="s">
        <v>159</v>
      </c>
      <c r="C44" s="1" t="s">
        <v>160</v>
      </c>
      <c r="D44" s="1">
        <v>8349232881</v>
      </c>
      <c r="E44" s="1" t="s">
        <v>161</v>
      </c>
      <c r="F44" s="1" t="s">
        <v>155</v>
      </c>
      <c r="G44" s="1" t="s">
        <v>9</v>
      </c>
      <c r="H44" s="1" t="s">
        <v>14</v>
      </c>
      <c r="I44" s="1" t="s">
        <v>9</v>
      </c>
      <c r="J44" s="1" t="s">
        <v>9</v>
      </c>
      <c r="K44" s="1" t="s">
        <v>15</v>
      </c>
      <c r="L44" s="1" t="s">
        <v>9</v>
      </c>
      <c r="M44" s="1" t="s">
        <v>9</v>
      </c>
      <c r="N44" s="1" t="s">
        <v>14</v>
      </c>
      <c r="O44" s="1" t="s">
        <v>9</v>
      </c>
      <c r="P44" s="1" t="s">
        <v>9</v>
      </c>
      <c r="Q44" s="1">
        <v>4</v>
      </c>
    </row>
    <row r="45" spans="1:17" ht="15.75" customHeight="1">
      <c r="A45" s="2">
        <v>44419.394301550929</v>
      </c>
      <c r="B45" s="1" t="s">
        <v>162</v>
      </c>
      <c r="C45" s="1" t="s">
        <v>163</v>
      </c>
      <c r="D45" s="1">
        <v>6266465462</v>
      </c>
      <c r="E45" s="1" t="s">
        <v>164</v>
      </c>
      <c r="F45" s="1" t="s">
        <v>165</v>
      </c>
      <c r="G45" s="1" t="s">
        <v>9</v>
      </c>
      <c r="H45" s="1" t="s">
        <v>9</v>
      </c>
      <c r="I45" s="1" t="s">
        <v>9</v>
      </c>
      <c r="J45" s="1" t="s">
        <v>9</v>
      </c>
      <c r="K45" s="1" t="s">
        <v>14</v>
      </c>
      <c r="L45" s="1" t="s">
        <v>9</v>
      </c>
      <c r="M45" s="1" t="s">
        <v>9</v>
      </c>
      <c r="N45" s="1" t="s">
        <v>14</v>
      </c>
      <c r="O45" s="1" t="s">
        <v>14</v>
      </c>
      <c r="P45" s="1" t="s">
        <v>9</v>
      </c>
      <c r="Q45" s="1">
        <v>4</v>
      </c>
    </row>
    <row r="46" spans="1:17" ht="15.75" customHeight="1">
      <c r="A46" s="2">
        <v>44419.395728159725</v>
      </c>
      <c r="B46" s="1" t="s">
        <v>166</v>
      </c>
      <c r="C46" s="1" t="s">
        <v>167</v>
      </c>
      <c r="D46" s="1">
        <v>8770874401</v>
      </c>
      <c r="E46" s="1" t="s">
        <v>168</v>
      </c>
      <c r="F46" s="1" t="s">
        <v>169</v>
      </c>
      <c r="G46" s="1" t="s">
        <v>9</v>
      </c>
      <c r="H46" s="1" t="s">
        <v>9</v>
      </c>
      <c r="I46" s="1" t="s">
        <v>14</v>
      </c>
      <c r="J46" s="1" t="s">
        <v>9</v>
      </c>
      <c r="K46" s="1" t="s">
        <v>9</v>
      </c>
      <c r="L46" s="1" t="s">
        <v>14</v>
      </c>
      <c r="M46" s="1" t="s">
        <v>9</v>
      </c>
      <c r="N46" s="1" t="s">
        <v>9</v>
      </c>
      <c r="O46" s="1" t="s">
        <v>9</v>
      </c>
      <c r="P46" s="1" t="s">
        <v>9</v>
      </c>
      <c r="Q46" s="1">
        <v>4</v>
      </c>
    </row>
    <row r="47" spans="1:17" ht="15.75" customHeight="1">
      <c r="A47" s="2">
        <v>44419.398276527776</v>
      </c>
      <c r="B47" s="1" t="s">
        <v>170</v>
      </c>
      <c r="C47" s="1" t="s">
        <v>171</v>
      </c>
      <c r="D47" s="1">
        <v>9171094788</v>
      </c>
      <c r="E47" s="1" t="s">
        <v>172</v>
      </c>
      <c r="F47" s="1" t="s">
        <v>173</v>
      </c>
      <c r="G47" s="1" t="s">
        <v>9</v>
      </c>
      <c r="H47" s="1" t="s">
        <v>14</v>
      </c>
      <c r="I47" s="1" t="s">
        <v>14</v>
      </c>
      <c r="J47" s="1" t="s">
        <v>14</v>
      </c>
      <c r="K47" s="1" t="s">
        <v>14</v>
      </c>
      <c r="L47" s="1" t="s">
        <v>14</v>
      </c>
      <c r="M47" s="1" t="s">
        <v>14</v>
      </c>
      <c r="N47" s="1" t="s">
        <v>15</v>
      </c>
      <c r="O47" s="1" t="s">
        <v>14</v>
      </c>
      <c r="P47" s="1" t="s">
        <v>14</v>
      </c>
      <c r="Q47" s="1">
        <v>3</v>
      </c>
    </row>
    <row r="48" spans="1:17" ht="15.75" customHeight="1">
      <c r="A48" s="2">
        <v>44419.401520694446</v>
      </c>
      <c r="B48" s="1" t="s">
        <v>41</v>
      </c>
      <c r="C48" s="1" t="s">
        <v>42</v>
      </c>
      <c r="D48" s="1">
        <v>9165147233</v>
      </c>
      <c r="E48" s="1" t="s">
        <v>43</v>
      </c>
      <c r="F48" s="1" t="s">
        <v>174</v>
      </c>
      <c r="G48" s="1" t="s">
        <v>14</v>
      </c>
      <c r="H48" s="1" t="s">
        <v>14</v>
      </c>
      <c r="I48" s="1" t="s">
        <v>14</v>
      </c>
      <c r="J48" s="1" t="s">
        <v>9</v>
      </c>
      <c r="K48" s="1" t="s">
        <v>15</v>
      </c>
      <c r="L48" s="1" t="s">
        <v>14</v>
      </c>
      <c r="M48" s="1" t="s">
        <v>9</v>
      </c>
      <c r="N48" s="1" t="s">
        <v>14</v>
      </c>
      <c r="O48" s="1" t="s">
        <v>15</v>
      </c>
      <c r="P48" s="1" t="s">
        <v>15</v>
      </c>
      <c r="Q48" s="1">
        <v>3</v>
      </c>
    </row>
    <row r="49" spans="1:17" ht="15.75" customHeight="1">
      <c r="A49" s="2">
        <v>44419.409222291666</v>
      </c>
      <c r="B49" s="1" t="s">
        <v>175</v>
      </c>
      <c r="C49" s="1" t="s">
        <v>176</v>
      </c>
      <c r="D49" s="1">
        <v>7617279891</v>
      </c>
      <c r="E49" s="1" t="s">
        <v>177</v>
      </c>
      <c r="F49" s="1" t="s">
        <v>178</v>
      </c>
      <c r="G49" s="1" t="s">
        <v>9</v>
      </c>
      <c r="H49" s="1" t="s">
        <v>9</v>
      </c>
      <c r="I49" s="1" t="s">
        <v>21</v>
      </c>
      <c r="J49" s="1" t="s">
        <v>20</v>
      </c>
      <c r="K49" s="1" t="s">
        <v>21</v>
      </c>
      <c r="L49" s="1" t="s">
        <v>21</v>
      </c>
      <c r="M49" s="1" t="s">
        <v>20</v>
      </c>
      <c r="N49" s="1" t="s">
        <v>9</v>
      </c>
      <c r="O49" s="1" t="s">
        <v>9</v>
      </c>
      <c r="P49" s="1" t="s">
        <v>20</v>
      </c>
      <c r="Q49" s="1">
        <v>4</v>
      </c>
    </row>
    <row r="50" spans="1:17" ht="15.75" customHeight="1">
      <c r="A50" s="2">
        <v>44419.424431261577</v>
      </c>
      <c r="B50" s="1" t="s">
        <v>179</v>
      </c>
      <c r="C50" s="1" t="s">
        <v>180</v>
      </c>
      <c r="D50" s="1">
        <v>9407764738</v>
      </c>
      <c r="E50" s="1" t="s">
        <v>181</v>
      </c>
      <c r="F50" s="1" t="s">
        <v>182</v>
      </c>
      <c r="G50" s="1" t="s">
        <v>15</v>
      </c>
      <c r="H50" s="1" t="s">
        <v>15</v>
      </c>
      <c r="I50" s="1" t="s">
        <v>14</v>
      </c>
      <c r="J50" s="1" t="s">
        <v>14</v>
      </c>
      <c r="K50" s="1" t="s">
        <v>15</v>
      </c>
      <c r="L50" s="1" t="s">
        <v>14</v>
      </c>
      <c r="M50" s="1" t="s">
        <v>14</v>
      </c>
      <c r="N50" s="1" t="s">
        <v>15</v>
      </c>
      <c r="O50" s="1" t="s">
        <v>14</v>
      </c>
      <c r="P50" s="1" t="s">
        <v>14</v>
      </c>
      <c r="Q50" s="1">
        <v>4</v>
      </c>
    </row>
    <row r="51" spans="1:17" ht="15.75" customHeight="1">
      <c r="A51" s="2">
        <v>44419.436393252312</v>
      </c>
      <c r="B51" s="1" t="s">
        <v>183</v>
      </c>
      <c r="C51" s="1" t="s">
        <v>184</v>
      </c>
      <c r="D51" s="1">
        <v>6260095222</v>
      </c>
      <c r="E51" s="1" t="s">
        <v>185</v>
      </c>
      <c r="F51" s="1" t="s">
        <v>186</v>
      </c>
      <c r="G51" s="1" t="s">
        <v>9</v>
      </c>
      <c r="H51" s="1" t="s">
        <v>14</v>
      </c>
      <c r="I51" s="1" t="s">
        <v>9</v>
      </c>
      <c r="J51" s="1" t="s">
        <v>9</v>
      </c>
      <c r="K51" s="1" t="s">
        <v>14</v>
      </c>
      <c r="L51" s="1" t="s">
        <v>21</v>
      </c>
      <c r="M51" s="1" t="s">
        <v>9</v>
      </c>
      <c r="N51" s="1" t="s">
        <v>9</v>
      </c>
      <c r="O51" s="1" t="s">
        <v>9</v>
      </c>
      <c r="P51" s="1" t="s">
        <v>21</v>
      </c>
      <c r="Q51" s="1">
        <v>4</v>
      </c>
    </row>
    <row r="52" spans="1:17" ht="15.75" customHeight="1">
      <c r="A52" s="2">
        <v>44419.440459398145</v>
      </c>
      <c r="B52" s="1" t="s">
        <v>187</v>
      </c>
      <c r="C52" s="1" t="s">
        <v>188</v>
      </c>
      <c r="D52" s="1">
        <v>9516184145</v>
      </c>
      <c r="E52" s="1" t="s">
        <v>189</v>
      </c>
      <c r="F52" s="1" t="s">
        <v>190</v>
      </c>
      <c r="G52" s="1" t="s">
        <v>9</v>
      </c>
      <c r="H52" s="1" t="s">
        <v>15</v>
      </c>
      <c r="I52" s="1" t="s">
        <v>9</v>
      </c>
      <c r="J52" s="1" t="s">
        <v>9</v>
      </c>
      <c r="K52" s="1" t="s">
        <v>14</v>
      </c>
      <c r="L52" s="1" t="s">
        <v>9</v>
      </c>
      <c r="M52" s="1" t="s">
        <v>9</v>
      </c>
      <c r="N52" s="1" t="s">
        <v>9</v>
      </c>
      <c r="O52" s="1" t="s">
        <v>14</v>
      </c>
      <c r="P52" s="1" t="s">
        <v>9</v>
      </c>
      <c r="Q52" s="1">
        <v>2</v>
      </c>
    </row>
    <row r="53" spans="1:17" ht="15.75" customHeight="1">
      <c r="A53" s="2">
        <v>44419.458286076391</v>
      </c>
      <c r="B53" s="1" t="s">
        <v>191</v>
      </c>
      <c r="C53" s="1" t="s">
        <v>192</v>
      </c>
      <c r="D53" s="1">
        <v>6260645654</v>
      </c>
      <c r="E53" s="1" t="s">
        <v>193</v>
      </c>
      <c r="F53" s="1" t="s">
        <v>194</v>
      </c>
      <c r="G53" s="1" t="s">
        <v>9</v>
      </c>
      <c r="H53" s="1" t="s">
        <v>9</v>
      </c>
      <c r="I53" s="1" t="s">
        <v>9</v>
      </c>
      <c r="J53" s="1" t="s">
        <v>9</v>
      </c>
      <c r="K53" s="1" t="s">
        <v>9</v>
      </c>
      <c r="L53" s="1" t="s">
        <v>9</v>
      </c>
      <c r="M53" s="1" t="s">
        <v>9</v>
      </c>
      <c r="N53" s="1" t="s">
        <v>9</v>
      </c>
      <c r="O53" s="1" t="s">
        <v>9</v>
      </c>
      <c r="P53" s="1" t="s">
        <v>9</v>
      </c>
      <c r="Q53" s="1">
        <v>5</v>
      </c>
    </row>
    <row r="54" spans="1:17" ht="15.75" customHeight="1">
      <c r="A54" s="2">
        <v>44419.471640381948</v>
      </c>
      <c r="B54" s="1" t="s">
        <v>195</v>
      </c>
      <c r="C54" s="1" t="s">
        <v>196</v>
      </c>
      <c r="D54" s="1">
        <v>9993462954</v>
      </c>
      <c r="E54" s="1" t="s">
        <v>197</v>
      </c>
      <c r="F54" s="1" t="s">
        <v>198</v>
      </c>
      <c r="G54" s="1" t="s">
        <v>14</v>
      </c>
      <c r="H54" s="1" t="s">
        <v>14</v>
      </c>
      <c r="I54" s="1" t="s">
        <v>9</v>
      </c>
      <c r="J54" s="1" t="s">
        <v>9</v>
      </c>
      <c r="K54" s="1" t="s">
        <v>14</v>
      </c>
      <c r="L54" s="1" t="s">
        <v>14</v>
      </c>
      <c r="M54" s="1" t="s">
        <v>14</v>
      </c>
      <c r="N54" s="1" t="s">
        <v>14</v>
      </c>
      <c r="O54" s="1" t="s">
        <v>14</v>
      </c>
      <c r="P54" s="1" t="s">
        <v>9</v>
      </c>
      <c r="Q54" s="1">
        <v>5</v>
      </c>
    </row>
    <row r="55" spans="1:17" ht="15.75" customHeight="1">
      <c r="A55" s="2">
        <v>44419.473275532408</v>
      </c>
      <c r="B55" s="1" t="s">
        <v>199</v>
      </c>
      <c r="C55" s="1" t="s">
        <v>200</v>
      </c>
      <c r="D55" s="1">
        <v>9993842247</v>
      </c>
      <c r="E55" s="1" t="s">
        <v>201</v>
      </c>
      <c r="F55" s="1" t="s">
        <v>202</v>
      </c>
      <c r="G55" s="1" t="s">
        <v>9</v>
      </c>
      <c r="H55" s="1" t="s">
        <v>9</v>
      </c>
      <c r="I55" s="1" t="s">
        <v>9</v>
      </c>
      <c r="J55" s="1" t="s">
        <v>9</v>
      </c>
      <c r="K55" s="1" t="s">
        <v>9</v>
      </c>
      <c r="L55" s="1" t="s">
        <v>9</v>
      </c>
      <c r="M55" s="1" t="s">
        <v>9</v>
      </c>
      <c r="N55" s="1" t="s">
        <v>9</v>
      </c>
      <c r="O55" s="1" t="s">
        <v>9</v>
      </c>
      <c r="P55" s="1" t="s">
        <v>9</v>
      </c>
      <c r="Q55" s="1">
        <v>4</v>
      </c>
    </row>
    <row r="56" spans="1:17" ht="15.75" customHeight="1">
      <c r="A56" s="2">
        <v>44419.473707349534</v>
      </c>
      <c r="B56" s="1" t="s">
        <v>203</v>
      </c>
      <c r="C56" s="1" t="s">
        <v>204</v>
      </c>
      <c r="D56" s="1">
        <v>8269902463</v>
      </c>
      <c r="E56" s="1" t="s">
        <v>205</v>
      </c>
      <c r="F56" s="1" t="s">
        <v>206</v>
      </c>
      <c r="G56" s="1" t="s">
        <v>14</v>
      </c>
      <c r="H56" s="1" t="s">
        <v>15</v>
      </c>
      <c r="I56" s="1" t="s">
        <v>9</v>
      </c>
      <c r="J56" s="1" t="s">
        <v>15</v>
      </c>
      <c r="K56" s="1" t="s">
        <v>21</v>
      </c>
      <c r="L56" s="1" t="s">
        <v>15</v>
      </c>
      <c r="M56" s="1" t="s">
        <v>14</v>
      </c>
      <c r="N56" s="1" t="s">
        <v>15</v>
      </c>
      <c r="O56" s="1" t="s">
        <v>9</v>
      </c>
      <c r="P56" s="1" t="s">
        <v>15</v>
      </c>
      <c r="Q56" s="1">
        <v>3</v>
      </c>
    </row>
    <row r="57" spans="1:17" ht="15.75" customHeight="1">
      <c r="A57" s="2">
        <v>44419.493185474537</v>
      </c>
      <c r="B57" s="1" t="s">
        <v>207</v>
      </c>
      <c r="C57" s="1" t="s">
        <v>208</v>
      </c>
      <c r="D57" s="1">
        <v>8827281022</v>
      </c>
      <c r="E57" s="1" t="s">
        <v>209</v>
      </c>
      <c r="F57" s="1" t="s">
        <v>210</v>
      </c>
      <c r="G57" s="1" t="s">
        <v>9</v>
      </c>
      <c r="H57" s="1" t="s">
        <v>14</v>
      </c>
      <c r="I57" s="1" t="s">
        <v>9</v>
      </c>
      <c r="J57" s="1" t="s">
        <v>9</v>
      </c>
      <c r="K57" s="1" t="s">
        <v>9</v>
      </c>
      <c r="L57" s="1" t="s">
        <v>9</v>
      </c>
      <c r="M57" s="1" t="s">
        <v>9</v>
      </c>
      <c r="N57" s="1" t="s">
        <v>14</v>
      </c>
      <c r="O57" s="1" t="s">
        <v>9</v>
      </c>
      <c r="P57" s="1" t="s">
        <v>9</v>
      </c>
      <c r="Q57" s="1">
        <v>4</v>
      </c>
    </row>
    <row r="58" spans="1:17" ht="15.75" customHeight="1">
      <c r="A58" s="2">
        <v>44419.542836539353</v>
      </c>
      <c r="B58" s="1" t="s">
        <v>211</v>
      </c>
      <c r="C58" s="1" t="s">
        <v>212</v>
      </c>
      <c r="D58" s="1">
        <v>6266834076</v>
      </c>
      <c r="E58" s="1" t="s">
        <v>213</v>
      </c>
      <c r="F58" s="1" t="s">
        <v>165</v>
      </c>
      <c r="G58" s="1" t="s">
        <v>14</v>
      </c>
      <c r="H58" s="1" t="s">
        <v>15</v>
      </c>
      <c r="I58" s="1" t="s">
        <v>9</v>
      </c>
      <c r="J58" s="1" t="s">
        <v>9</v>
      </c>
      <c r="K58" s="1" t="s">
        <v>9</v>
      </c>
      <c r="L58" s="1" t="s">
        <v>14</v>
      </c>
      <c r="M58" s="1" t="s">
        <v>9</v>
      </c>
      <c r="N58" s="1" t="s">
        <v>15</v>
      </c>
      <c r="O58" s="1" t="s">
        <v>14</v>
      </c>
      <c r="P58" s="1" t="s">
        <v>9</v>
      </c>
      <c r="Q58" s="1">
        <v>2</v>
      </c>
    </row>
    <row r="59" spans="1:17" ht="15.75" customHeight="1">
      <c r="A59" s="2">
        <v>44419.591644594911</v>
      </c>
      <c r="B59" s="1" t="s">
        <v>45</v>
      </c>
      <c r="C59" s="1" t="s">
        <v>46</v>
      </c>
      <c r="D59" s="1">
        <v>9993283820</v>
      </c>
      <c r="E59" s="1" t="s">
        <v>47</v>
      </c>
      <c r="F59" s="1" t="s">
        <v>214</v>
      </c>
      <c r="G59" s="1" t="s">
        <v>9</v>
      </c>
      <c r="H59" s="1" t="s">
        <v>9</v>
      </c>
      <c r="I59" s="1" t="s">
        <v>14</v>
      </c>
      <c r="J59" s="1" t="s">
        <v>14</v>
      </c>
      <c r="K59" s="1" t="s">
        <v>9</v>
      </c>
      <c r="L59" s="1" t="s">
        <v>9</v>
      </c>
      <c r="M59" s="1" t="s">
        <v>9</v>
      </c>
      <c r="N59" s="1" t="s">
        <v>14</v>
      </c>
      <c r="O59" s="1" t="s">
        <v>14</v>
      </c>
      <c r="P59" s="1" t="s">
        <v>9</v>
      </c>
      <c r="Q59" s="1">
        <v>4</v>
      </c>
    </row>
    <row r="60" spans="1:17" ht="15.75" customHeight="1">
      <c r="A60" s="2">
        <v>44419.598118148147</v>
      </c>
      <c r="B60" s="1" t="s">
        <v>215</v>
      </c>
      <c r="C60" s="1" t="s">
        <v>216</v>
      </c>
      <c r="D60" s="1">
        <v>9300213746</v>
      </c>
      <c r="E60" s="1" t="s">
        <v>217</v>
      </c>
      <c r="F60" s="1" t="s">
        <v>218</v>
      </c>
      <c r="G60" s="1" t="s">
        <v>14</v>
      </c>
      <c r="H60" s="1" t="s">
        <v>14</v>
      </c>
      <c r="I60" s="1" t="s">
        <v>14</v>
      </c>
      <c r="J60" s="1" t="s">
        <v>14</v>
      </c>
      <c r="K60" s="1" t="s">
        <v>14</v>
      </c>
      <c r="L60" s="1" t="s">
        <v>14</v>
      </c>
      <c r="M60" s="1" t="s">
        <v>14</v>
      </c>
      <c r="N60" s="1" t="s">
        <v>14</v>
      </c>
      <c r="O60" s="1" t="s">
        <v>14</v>
      </c>
      <c r="P60" s="1" t="s">
        <v>14</v>
      </c>
      <c r="Q60" s="1">
        <v>4</v>
      </c>
    </row>
    <row r="61" spans="1:17" ht="15.75" customHeight="1">
      <c r="A61" s="2">
        <v>44419.665992060181</v>
      </c>
      <c r="B61" s="1" t="s">
        <v>219</v>
      </c>
      <c r="C61" s="1" t="s">
        <v>220</v>
      </c>
      <c r="D61" s="1">
        <v>9575032678</v>
      </c>
      <c r="E61" s="1" t="s">
        <v>221</v>
      </c>
      <c r="F61" s="1" t="s">
        <v>222</v>
      </c>
      <c r="G61" s="1" t="s">
        <v>9</v>
      </c>
      <c r="H61" s="1" t="s">
        <v>9</v>
      </c>
      <c r="I61" s="1" t="s">
        <v>9</v>
      </c>
      <c r="J61" s="1" t="s">
        <v>9</v>
      </c>
      <c r="K61" s="1" t="s">
        <v>15</v>
      </c>
      <c r="L61" s="1" t="s">
        <v>9</v>
      </c>
      <c r="M61" s="1" t="s">
        <v>9</v>
      </c>
      <c r="N61" s="1" t="s">
        <v>14</v>
      </c>
      <c r="O61" s="1" t="s">
        <v>14</v>
      </c>
      <c r="P61" s="1" t="s">
        <v>9</v>
      </c>
      <c r="Q61" s="1">
        <v>3</v>
      </c>
    </row>
    <row r="62" spans="1:17" ht="15.75" customHeight="1">
      <c r="A62" s="2">
        <v>44419.671027789351</v>
      </c>
      <c r="B62" s="1" t="s">
        <v>223</v>
      </c>
      <c r="C62" s="1" t="s">
        <v>224</v>
      </c>
      <c r="D62" s="1">
        <v>9131486996</v>
      </c>
      <c r="E62" s="1" t="s">
        <v>224</v>
      </c>
      <c r="F62" s="1" t="s">
        <v>225</v>
      </c>
      <c r="G62" s="1" t="s">
        <v>9</v>
      </c>
      <c r="H62" s="1" t="s">
        <v>9</v>
      </c>
      <c r="I62" s="1" t="s">
        <v>9</v>
      </c>
      <c r="J62" s="1" t="s">
        <v>9</v>
      </c>
      <c r="K62" s="1" t="s">
        <v>9</v>
      </c>
      <c r="L62" s="1" t="s">
        <v>9</v>
      </c>
      <c r="M62" s="1" t="s">
        <v>9</v>
      </c>
      <c r="N62" s="1" t="s">
        <v>9</v>
      </c>
      <c r="O62" s="1" t="s">
        <v>9</v>
      </c>
      <c r="P62" s="1" t="s">
        <v>9</v>
      </c>
      <c r="Q62" s="1">
        <v>5</v>
      </c>
    </row>
    <row r="63" spans="1:17" ht="15.75" customHeight="1">
      <c r="A63" s="2">
        <v>44419.685639629628</v>
      </c>
      <c r="B63" s="1" t="s">
        <v>226</v>
      </c>
      <c r="C63" s="1" t="s">
        <v>227</v>
      </c>
      <c r="D63" s="1">
        <v>7828885874</v>
      </c>
      <c r="E63" s="1" t="s">
        <v>228</v>
      </c>
      <c r="F63" s="1" t="s">
        <v>229</v>
      </c>
      <c r="G63" s="1" t="s">
        <v>9</v>
      </c>
      <c r="H63" s="1" t="s">
        <v>9</v>
      </c>
      <c r="I63" s="1" t="s">
        <v>9</v>
      </c>
      <c r="J63" s="1" t="s">
        <v>9</v>
      </c>
      <c r="K63" s="1" t="s">
        <v>15</v>
      </c>
      <c r="L63" s="1" t="s">
        <v>9</v>
      </c>
      <c r="M63" s="1" t="s">
        <v>9</v>
      </c>
      <c r="N63" s="1" t="s">
        <v>9</v>
      </c>
      <c r="O63" s="1" t="s">
        <v>9</v>
      </c>
      <c r="P63" s="1" t="s">
        <v>9</v>
      </c>
      <c r="Q63" s="1">
        <v>4</v>
      </c>
    </row>
    <row r="64" spans="1:17" ht="15.75" customHeight="1">
      <c r="A64" s="2">
        <v>44419.692055914347</v>
      </c>
      <c r="B64" s="1" t="s">
        <v>230</v>
      </c>
      <c r="C64" s="1" t="s">
        <v>231</v>
      </c>
      <c r="D64" s="1">
        <v>6260505566</v>
      </c>
      <c r="E64" s="1" t="s">
        <v>232</v>
      </c>
      <c r="F64" s="1" t="s">
        <v>233</v>
      </c>
      <c r="G64" s="1" t="s">
        <v>9</v>
      </c>
      <c r="H64" s="1" t="s">
        <v>14</v>
      </c>
      <c r="I64" s="1" t="s">
        <v>9</v>
      </c>
      <c r="J64" s="1" t="s">
        <v>9</v>
      </c>
      <c r="K64" s="1" t="s">
        <v>14</v>
      </c>
      <c r="L64" s="1" t="s">
        <v>9</v>
      </c>
      <c r="M64" s="1" t="s">
        <v>9</v>
      </c>
      <c r="N64" s="1" t="s">
        <v>9</v>
      </c>
      <c r="O64" s="1" t="s">
        <v>9</v>
      </c>
      <c r="P64" s="1" t="s">
        <v>9</v>
      </c>
      <c r="Q64" s="1">
        <v>5</v>
      </c>
    </row>
    <row r="65" spans="1:17" ht="15.75" customHeight="1">
      <c r="A65" s="2">
        <v>44419.692069016208</v>
      </c>
      <c r="B65" s="1" t="s">
        <v>234</v>
      </c>
      <c r="C65" s="1" t="s">
        <v>235</v>
      </c>
      <c r="D65" s="1">
        <v>7024898213</v>
      </c>
      <c r="E65" s="1" t="s">
        <v>236</v>
      </c>
      <c r="F65" s="1" t="s">
        <v>237</v>
      </c>
      <c r="G65" s="1" t="s">
        <v>9</v>
      </c>
      <c r="H65" s="1" t="s">
        <v>14</v>
      </c>
      <c r="I65" s="1" t="s">
        <v>9</v>
      </c>
      <c r="J65" s="1" t="s">
        <v>9</v>
      </c>
      <c r="K65" s="1" t="s">
        <v>14</v>
      </c>
      <c r="L65" s="1" t="s">
        <v>9</v>
      </c>
      <c r="M65" s="1" t="s">
        <v>9</v>
      </c>
      <c r="N65" s="1" t="s">
        <v>9</v>
      </c>
      <c r="O65" s="1" t="s">
        <v>9</v>
      </c>
      <c r="P65" s="1" t="s">
        <v>9</v>
      </c>
      <c r="Q65" s="1">
        <v>5</v>
      </c>
    </row>
    <row r="66" spans="1:17" ht="15.75" customHeight="1">
      <c r="A66" s="2">
        <v>44419.69239679398</v>
      </c>
      <c r="B66" s="1" t="s">
        <v>238</v>
      </c>
      <c r="C66" s="1" t="s">
        <v>239</v>
      </c>
      <c r="D66" s="1">
        <v>8839649974</v>
      </c>
      <c r="E66" s="1" t="s">
        <v>240</v>
      </c>
      <c r="F66" s="1" t="s">
        <v>241</v>
      </c>
      <c r="G66" s="1" t="s">
        <v>9</v>
      </c>
      <c r="H66" s="1" t="s">
        <v>9</v>
      </c>
      <c r="I66" s="1" t="s">
        <v>9</v>
      </c>
      <c r="J66" s="1" t="s">
        <v>9</v>
      </c>
      <c r="K66" s="1" t="s">
        <v>14</v>
      </c>
      <c r="L66" s="1" t="s">
        <v>9</v>
      </c>
      <c r="M66" s="1" t="s">
        <v>14</v>
      </c>
      <c r="N66" s="1" t="s">
        <v>9</v>
      </c>
      <c r="O66" s="1" t="s">
        <v>9</v>
      </c>
      <c r="P66" s="1" t="s">
        <v>9</v>
      </c>
      <c r="Q66" s="1">
        <v>5</v>
      </c>
    </row>
    <row r="67" spans="1:17" ht="15.75" customHeight="1">
      <c r="A67" s="2">
        <v>44419.69506849537</v>
      </c>
      <c r="B67" s="1" t="s">
        <v>242</v>
      </c>
      <c r="C67" s="1" t="s">
        <v>243</v>
      </c>
      <c r="D67" s="1">
        <v>7999292097</v>
      </c>
      <c r="E67" s="1" t="s">
        <v>244</v>
      </c>
      <c r="F67" s="1" t="s">
        <v>245</v>
      </c>
      <c r="G67" s="1" t="s">
        <v>14</v>
      </c>
      <c r="H67" s="1" t="s">
        <v>14</v>
      </c>
      <c r="I67" s="1" t="s">
        <v>14</v>
      </c>
      <c r="J67" s="1" t="s">
        <v>14</v>
      </c>
      <c r="K67" s="1" t="s">
        <v>15</v>
      </c>
      <c r="L67" s="1" t="s">
        <v>14</v>
      </c>
      <c r="M67" s="1" t="s">
        <v>14</v>
      </c>
      <c r="N67" s="1" t="s">
        <v>15</v>
      </c>
      <c r="O67" s="1" t="s">
        <v>14</v>
      </c>
      <c r="P67" s="1" t="s">
        <v>14</v>
      </c>
      <c r="Q67" s="1">
        <v>4</v>
      </c>
    </row>
    <row r="68" spans="1:17" ht="15.75" customHeight="1">
      <c r="A68" s="2">
        <v>44419.739209374995</v>
      </c>
      <c r="B68" s="1" t="s">
        <v>246</v>
      </c>
      <c r="C68" s="1" t="s">
        <v>247</v>
      </c>
      <c r="D68" s="1">
        <v>8770002362</v>
      </c>
      <c r="E68" s="1" t="s">
        <v>248</v>
      </c>
      <c r="F68" s="1" t="s">
        <v>249</v>
      </c>
      <c r="G68" s="1" t="s">
        <v>9</v>
      </c>
      <c r="H68" s="1" t="s">
        <v>15</v>
      </c>
      <c r="I68" s="1" t="s">
        <v>9</v>
      </c>
      <c r="J68" s="1" t="s">
        <v>9</v>
      </c>
      <c r="K68" s="1" t="s">
        <v>15</v>
      </c>
      <c r="L68" s="1" t="s">
        <v>9</v>
      </c>
      <c r="M68" s="1" t="s">
        <v>9</v>
      </c>
      <c r="N68" s="1" t="s">
        <v>9</v>
      </c>
      <c r="O68" s="1" t="s">
        <v>15</v>
      </c>
      <c r="P68" s="1" t="s">
        <v>9</v>
      </c>
      <c r="Q68" s="1">
        <v>4</v>
      </c>
    </row>
    <row r="69" spans="1:17" ht="15.75" customHeight="1">
      <c r="A69" s="2">
        <v>44419.740174803243</v>
      </c>
      <c r="B69" s="1" t="s">
        <v>250</v>
      </c>
      <c r="C69" s="1" t="s">
        <v>251</v>
      </c>
      <c r="D69" s="1">
        <v>8815950563</v>
      </c>
      <c r="E69" s="1" t="s">
        <v>252</v>
      </c>
      <c r="F69" s="1" t="s">
        <v>253</v>
      </c>
      <c r="G69" s="1" t="s">
        <v>9</v>
      </c>
      <c r="H69" s="1" t="s">
        <v>9</v>
      </c>
      <c r="I69" s="1" t="s">
        <v>9</v>
      </c>
      <c r="J69" s="1" t="s">
        <v>14</v>
      </c>
      <c r="K69" s="1" t="s">
        <v>15</v>
      </c>
      <c r="L69" s="1" t="s">
        <v>9</v>
      </c>
      <c r="M69" s="1" t="s">
        <v>9</v>
      </c>
      <c r="N69" s="1" t="s">
        <v>9</v>
      </c>
      <c r="O69" s="1" t="s">
        <v>14</v>
      </c>
      <c r="P69" s="1" t="s">
        <v>9</v>
      </c>
      <c r="Q69" s="1">
        <v>4</v>
      </c>
    </row>
    <row r="70" spans="1:17" ht="15.75" customHeight="1">
      <c r="A70" s="2">
        <v>44419.798026562501</v>
      </c>
      <c r="B70" s="1" t="s">
        <v>254</v>
      </c>
      <c r="C70" s="1" t="s">
        <v>255</v>
      </c>
      <c r="D70" s="1">
        <v>7999561142</v>
      </c>
      <c r="E70" s="1" t="s">
        <v>256</v>
      </c>
      <c r="F70" s="1" t="s">
        <v>257</v>
      </c>
      <c r="G70" s="1" t="s">
        <v>14</v>
      </c>
      <c r="H70" s="1" t="s">
        <v>14</v>
      </c>
      <c r="I70" s="1" t="s">
        <v>14</v>
      </c>
      <c r="J70" s="1" t="s">
        <v>9</v>
      </c>
      <c r="K70" s="1" t="s">
        <v>15</v>
      </c>
      <c r="L70" s="1" t="s">
        <v>14</v>
      </c>
      <c r="M70" s="1" t="s">
        <v>9</v>
      </c>
      <c r="N70" s="1" t="s">
        <v>15</v>
      </c>
      <c r="O70" s="1" t="s">
        <v>14</v>
      </c>
      <c r="P70" s="1" t="s">
        <v>14</v>
      </c>
      <c r="Q70" s="1">
        <v>4</v>
      </c>
    </row>
    <row r="71" spans="1:17" ht="15.75" customHeight="1">
      <c r="A71" s="2">
        <v>44419.806451701385</v>
      </c>
      <c r="B71" s="1" t="s">
        <v>258</v>
      </c>
      <c r="C71" s="1" t="s">
        <v>259</v>
      </c>
      <c r="D71" s="1">
        <v>6267640959</v>
      </c>
      <c r="E71" s="1" t="s">
        <v>260</v>
      </c>
      <c r="F71" s="1" t="s">
        <v>93</v>
      </c>
      <c r="G71" s="1" t="s">
        <v>14</v>
      </c>
      <c r="H71" s="1" t="s">
        <v>9</v>
      </c>
      <c r="I71" s="1" t="s">
        <v>9</v>
      </c>
      <c r="J71" s="1" t="s">
        <v>9</v>
      </c>
      <c r="K71" s="1" t="s">
        <v>9</v>
      </c>
      <c r="L71" s="1" t="s">
        <v>14</v>
      </c>
      <c r="M71" s="1" t="s">
        <v>14</v>
      </c>
      <c r="N71" s="1" t="s">
        <v>9</v>
      </c>
      <c r="O71" s="1" t="s">
        <v>9</v>
      </c>
      <c r="P71" s="1" t="s">
        <v>14</v>
      </c>
      <c r="Q71" s="1">
        <v>4</v>
      </c>
    </row>
    <row r="72" spans="1:17" ht="15.75" customHeight="1">
      <c r="A72" s="2">
        <v>44419.826351261574</v>
      </c>
      <c r="B72" s="1" t="s">
        <v>261</v>
      </c>
      <c r="C72" s="1" t="s">
        <v>262</v>
      </c>
      <c r="D72" s="1">
        <v>9977947128</v>
      </c>
      <c r="E72" s="1" t="s">
        <v>263</v>
      </c>
      <c r="F72" s="1" t="s">
        <v>264</v>
      </c>
      <c r="G72" s="1" t="s">
        <v>9</v>
      </c>
      <c r="H72" s="1" t="s">
        <v>9</v>
      </c>
      <c r="I72" s="1" t="s">
        <v>9</v>
      </c>
      <c r="J72" s="1" t="s">
        <v>9</v>
      </c>
      <c r="K72" s="1" t="s">
        <v>14</v>
      </c>
      <c r="L72" s="1" t="s">
        <v>9</v>
      </c>
      <c r="M72" s="1" t="s">
        <v>9</v>
      </c>
      <c r="N72" s="1" t="s">
        <v>14</v>
      </c>
      <c r="O72" s="1" t="s">
        <v>14</v>
      </c>
      <c r="P72" s="1" t="s">
        <v>9</v>
      </c>
      <c r="Q72" s="1">
        <v>4</v>
      </c>
    </row>
    <row r="73" spans="1:17" ht="15.75" customHeight="1">
      <c r="A73" s="2">
        <v>44419.82769899306</v>
      </c>
      <c r="B73" s="1" t="s">
        <v>261</v>
      </c>
      <c r="C73" s="1" t="s">
        <v>262</v>
      </c>
      <c r="D73" s="1">
        <v>9977947128</v>
      </c>
      <c r="E73" s="1" t="s">
        <v>263</v>
      </c>
      <c r="F73" s="1" t="s">
        <v>264</v>
      </c>
      <c r="G73" s="1" t="s">
        <v>9</v>
      </c>
      <c r="H73" s="1" t="s">
        <v>9</v>
      </c>
      <c r="I73" s="1" t="s">
        <v>9</v>
      </c>
      <c r="J73" s="1" t="s">
        <v>9</v>
      </c>
      <c r="K73" s="1" t="s">
        <v>14</v>
      </c>
      <c r="L73" s="1" t="s">
        <v>9</v>
      </c>
      <c r="M73" s="1" t="s">
        <v>9</v>
      </c>
      <c r="N73" s="1" t="s">
        <v>14</v>
      </c>
      <c r="O73" s="1" t="s">
        <v>14</v>
      </c>
      <c r="P73" s="1" t="s">
        <v>9</v>
      </c>
      <c r="Q73" s="1">
        <v>4</v>
      </c>
    </row>
    <row r="74" spans="1:17" ht="15.75" customHeight="1">
      <c r="A74" s="2">
        <v>44419.828797418981</v>
      </c>
      <c r="B74" s="1" t="s">
        <v>261</v>
      </c>
      <c r="C74" s="1" t="s">
        <v>262</v>
      </c>
      <c r="D74" s="1">
        <v>9977947128</v>
      </c>
      <c r="E74" s="1" t="s">
        <v>263</v>
      </c>
      <c r="F74" s="1" t="s">
        <v>265</v>
      </c>
      <c r="G74" s="1" t="s">
        <v>9</v>
      </c>
      <c r="H74" s="1" t="s">
        <v>9</v>
      </c>
      <c r="I74" s="1" t="s">
        <v>9</v>
      </c>
      <c r="J74" s="1" t="s">
        <v>9</v>
      </c>
      <c r="K74" s="1" t="s">
        <v>14</v>
      </c>
      <c r="L74" s="1" t="s">
        <v>9</v>
      </c>
      <c r="M74" s="1" t="s">
        <v>9</v>
      </c>
      <c r="N74" s="1" t="s">
        <v>14</v>
      </c>
      <c r="O74" s="1" t="s">
        <v>14</v>
      </c>
      <c r="P74" s="1" t="s">
        <v>9</v>
      </c>
      <c r="Q74" s="1">
        <v>4</v>
      </c>
    </row>
    <row r="75" spans="1:17" ht="15.75" customHeight="1">
      <c r="A75" s="2">
        <v>44419.833149768514</v>
      </c>
      <c r="B75" s="1" t="s">
        <v>266</v>
      </c>
      <c r="C75" s="1" t="s">
        <v>267</v>
      </c>
      <c r="D75" s="1">
        <v>6264836433</v>
      </c>
      <c r="E75" s="1" t="s">
        <v>268</v>
      </c>
      <c r="F75" s="1" t="s">
        <v>269</v>
      </c>
      <c r="G75" s="1" t="s">
        <v>9</v>
      </c>
      <c r="H75" s="1" t="s">
        <v>9</v>
      </c>
      <c r="I75" s="1" t="s">
        <v>9</v>
      </c>
      <c r="J75" s="1" t="s">
        <v>9</v>
      </c>
      <c r="K75" s="1" t="s">
        <v>14</v>
      </c>
      <c r="L75" s="1" t="s">
        <v>9</v>
      </c>
      <c r="M75" s="1" t="s">
        <v>9</v>
      </c>
      <c r="N75" s="1" t="s">
        <v>14</v>
      </c>
      <c r="O75" s="1" t="s">
        <v>14</v>
      </c>
      <c r="P75" s="1" t="s">
        <v>9</v>
      </c>
      <c r="Q75" s="1">
        <v>4</v>
      </c>
    </row>
    <row r="76" spans="1:17" ht="15.75" customHeight="1">
      <c r="A76" s="2">
        <v>44419.838637997687</v>
      </c>
      <c r="B76" s="1" t="s">
        <v>270</v>
      </c>
      <c r="C76" s="1" t="s">
        <v>271</v>
      </c>
      <c r="D76" s="1">
        <v>6264806906</v>
      </c>
      <c r="E76" s="1" t="s">
        <v>272</v>
      </c>
      <c r="F76" s="1" t="s">
        <v>273</v>
      </c>
      <c r="G76" s="1" t="s">
        <v>9</v>
      </c>
      <c r="H76" s="1" t="s">
        <v>9</v>
      </c>
      <c r="I76" s="1" t="s">
        <v>9</v>
      </c>
      <c r="J76" s="1" t="s">
        <v>9</v>
      </c>
      <c r="K76" s="1" t="s">
        <v>9</v>
      </c>
      <c r="L76" s="1" t="s">
        <v>9</v>
      </c>
      <c r="M76" s="1" t="s">
        <v>9</v>
      </c>
      <c r="N76" s="1" t="s">
        <v>14</v>
      </c>
      <c r="O76" s="1" t="s">
        <v>9</v>
      </c>
      <c r="P76" s="1" t="s">
        <v>9</v>
      </c>
      <c r="Q76" s="1">
        <v>4</v>
      </c>
    </row>
    <row r="77" spans="1:17" ht="15.75" customHeight="1">
      <c r="A77" s="2">
        <v>44419.838711168981</v>
      </c>
      <c r="B77" s="1" t="s">
        <v>274</v>
      </c>
      <c r="C77" s="1" t="s">
        <v>275</v>
      </c>
      <c r="D77" s="1">
        <v>6261720270</v>
      </c>
      <c r="E77" s="1" t="s">
        <v>276</v>
      </c>
      <c r="F77" s="1" t="s">
        <v>277</v>
      </c>
      <c r="G77" s="1" t="s">
        <v>9</v>
      </c>
      <c r="H77" s="1" t="s">
        <v>9</v>
      </c>
      <c r="I77" s="1" t="s">
        <v>9</v>
      </c>
      <c r="J77" s="1" t="s">
        <v>9</v>
      </c>
      <c r="K77" s="1" t="s">
        <v>9</v>
      </c>
      <c r="L77" s="1" t="s">
        <v>9</v>
      </c>
      <c r="M77" s="1" t="s">
        <v>9</v>
      </c>
      <c r="N77" s="1" t="s">
        <v>9</v>
      </c>
      <c r="O77" s="1" t="s">
        <v>9</v>
      </c>
      <c r="P77" s="1" t="s">
        <v>9</v>
      </c>
      <c r="Q77" s="1">
        <v>3</v>
      </c>
    </row>
    <row r="78" spans="1:17" ht="15.75" customHeight="1">
      <c r="A78" s="2">
        <v>44419.841306643517</v>
      </c>
      <c r="B78" s="1" t="s">
        <v>274</v>
      </c>
      <c r="C78" s="1" t="s">
        <v>278</v>
      </c>
      <c r="D78" s="1">
        <v>6261720270</v>
      </c>
      <c r="E78" s="1" t="s">
        <v>279</v>
      </c>
      <c r="F78" s="1" t="s">
        <v>280</v>
      </c>
      <c r="G78" s="1" t="s">
        <v>9</v>
      </c>
      <c r="H78" s="1" t="s">
        <v>9</v>
      </c>
      <c r="I78" s="1" t="s">
        <v>9</v>
      </c>
      <c r="J78" s="1" t="s">
        <v>9</v>
      </c>
      <c r="K78" s="1" t="s">
        <v>9</v>
      </c>
      <c r="L78" s="1" t="s">
        <v>9</v>
      </c>
      <c r="M78" s="1" t="s">
        <v>9</v>
      </c>
      <c r="N78" s="1" t="s">
        <v>9</v>
      </c>
      <c r="O78" s="1" t="s">
        <v>9</v>
      </c>
      <c r="P78" s="1" t="s">
        <v>9</v>
      </c>
      <c r="Q78" s="1">
        <v>3</v>
      </c>
    </row>
    <row r="79" spans="1:17" ht="15.75" customHeight="1">
      <c r="A79" s="2">
        <v>44419.842237581019</v>
      </c>
      <c r="B79" s="1" t="s">
        <v>281</v>
      </c>
      <c r="C79" s="1" t="s">
        <v>282</v>
      </c>
      <c r="D79" s="1">
        <v>7587481685</v>
      </c>
      <c r="E79" s="1" t="s">
        <v>283</v>
      </c>
      <c r="F79" s="1" t="s">
        <v>284</v>
      </c>
      <c r="G79" s="1" t="s">
        <v>9</v>
      </c>
      <c r="H79" s="1" t="s">
        <v>9</v>
      </c>
      <c r="I79" s="1" t="s">
        <v>9</v>
      </c>
      <c r="J79" s="1" t="s">
        <v>9</v>
      </c>
      <c r="K79" s="1" t="s">
        <v>9</v>
      </c>
      <c r="L79" s="1" t="s">
        <v>9</v>
      </c>
      <c r="M79" s="1" t="s">
        <v>9</v>
      </c>
      <c r="N79" s="1" t="s">
        <v>9</v>
      </c>
      <c r="O79" s="1" t="s">
        <v>9</v>
      </c>
      <c r="P79" s="1" t="s">
        <v>9</v>
      </c>
      <c r="Q79" s="1">
        <v>5</v>
      </c>
    </row>
    <row r="80" spans="1:17" ht="15.75" customHeight="1">
      <c r="A80" s="2">
        <v>44419.84367534722</v>
      </c>
      <c r="B80" s="1" t="s">
        <v>281</v>
      </c>
      <c r="C80" s="1" t="s">
        <v>282</v>
      </c>
      <c r="D80" s="1">
        <v>7587481685</v>
      </c>
      <c r="E80" s="1" t="s">
        <v>283</v>
      </c>
      <c r="F80" s="1" t="s">
        <v>284</v>
      </c>
      <c r="G80" s="1" t="s">
        <v>15</v>
      </c>
      <c r="H80" s="1" t="s">
        <v>15</v>
      </c>
      <c r="I80" s="1" t="s">
        <v>15</v>
      </c>
      <c r="J80" s="1" t="s">
        <v>15</v>
      </c>
      <c r="K80" s="1" t="s">
        <v>15</v>
      </c>
      <c r="L80" s="1" t="s">
        <v>15</v>
      </c>
      <c r="M80" s="1" t="s">
        <v>15</v>
      </c>
      <c r="N80" s="1" t="s">
        <v>15</v>
      </c>
      <c r="O80" s="1" t="s">
        <v>15</v>
      </c>
      <c r="P80" s="1" t="s">
        <v>15</v>
      </c>
      <c r="Q80" s="1">
        <v>5</v>
      </c>
    </row>
    <row r="81" spans="1:17" ht="15.75" customHeight="1">
      <c r="A81" s="2">
        <v>44419.844439930559</v>
      </c>
      <c r="B81" s="1" t="s">
        <v>285</v>
      </c>
      <c r="C81" s="1" t="s">
        <v>286</v>
      </c>
      <c r="D81" s="1">
        <v>7470643599</v>
      </c>
      <c r="E81" s="1" t="s">
        <v>287</v>
      </c>
      <c r="F81" s="1" t="s">
        <v>288</v>
      </c>
      <c r="G81" s="1" t="s">
        <v>14</v>
      </c>
      <c r="H81" s="1" t="s">
        <v>15</v>
      </c>
      <c r="I81" s="1" t="s">
        <v>14</v>
      </c>
      <c r="J81" s="1" t="s">
        <v>9</v>
      </c>
      <c r="K81" s="1" t="s">
        <v>15</v>
      </c>
      <c r="L81" s="1" t="s">
        <v>9</v>
      </c>
      <c r="M81" s="1" t="s">
        <v>14</v>
      </c>
      <c r="N81" s="1" t="s">
        <v>14</v>
      </c>
      <c r="O81" s="1" t="s">
        <v>15</v>
      </c>
      <c r="P81" s="1" t="s">
        <v>9</v>
      </c>
      <c r="Q81" s="1">
        <v>3</v>
      </c>
    </row>
    <row r="82" spans="1:17" ht="15.75" customHeight="1">
      <c r="A82" s="2">
        <v>44419.844518518519</v>
      </c>
      <c r="B82" s="1" t="s">
        <v>289</v>
      </c>
      <c r="C82" s="1" t="s">
        <v>290</v>
      </c>
      <c r="D82" s="1">
        <v>8305573522</v>
      </c>
      <c r="E82" s="1" t="s">
        <v>291</v>
      </c>
      <c r="F82" s="1" t="s">
        <v>292</v>
      </c>
      <c r="G82" s="1" t="s">
        <v>14</v>
      </c>
      <c r="H82" s="1" t="s">
        <v>14</v>
      </c>
      <c r="I82" s="1" t="s">
        <v>14</v>
      </c>
      <c r="J82" s="1" t="s">
        <v>9</v>
      </c>
      <c r="K82" s="1" t="s">
        <v>15</v>
      </c>
      <c r="L82" s="1" t="s">
        <v>9</v>
      </c>
      <c r="M82" s="1" t="s">
        <v>14</v>
      </c>
      <c r="N82" s="1" t="s">
        <v>14</v>
      </c>
      <c r="O82" s="1" t="s">
        <v>15</v>
      </c>
      <c r="P82" s="1" t="s">
        <v>9</v>
      </c>
      <c r="Q82" s="1">
        <v>3</v>
      </c>
    </row>
    <row r="83" spans="1:17" ht="15.75" customHeight="1">
      <c r="A83" s="2">
        <v>44419.844835370372</v>
      </c>
      <c r="B83" s="1" t="s">
        <v>281</v>
      </c>
      <c r="C83" s="1" t="s">
        <v>282</v>
      </c>
      <c r="D83" s="1">
        <v>7587481685</v>
      </c>
      <c r="E83" s="1" t="s">
        <v>283</v>
      </c>
      <c r="F83" s="1" t="s">
        <v>284</v>
      </c>
      <c r="G83" s="1" t="s">
        <v>15</v>
      </c>
      <c r="H83" s="1" t="s">
        <v>15</v>
      </c>
      <c r="I83" s="1" t="s">
        <v>15</v>
      </c>
      <c r="J83" s="1" t="s">
        <v>15</v>
      </c>
      <c r="K83" s="1" t="s">
        <v>15</v>
      </c>
      <c r="L83" s="1" t="s">
        <v>15</v>
      </c>
      <c r="M83" s="1" t="s">
        <v>15</v>
      </c>
      <c r="N83" s="1" t="s">
        <v>15</v>
      </c>
      <c r="O83" s="1" t="s">
        <v>15</v>
      </c>
      <c r="P83" s="1" t="s">
        <v>15</v>
      </c>
      <c r="Q83" s="1">
        <v>5</v>
      </c>
    </row>
    <row r="84" spans="1:17" ht="15.75" customHeight="1">
      <c r="A84" s="2">
        <v>44419.85150819445</v>
      </c>
      <c r="B84" s="1" t="s">
        <v>293</v>
      </c>
      <c r="C84" s="1" t="s">
        <v>294</v>
      </c>
      <c r="D84" s="1">
        <v>9399271029</v>
      </c>
      <c r="E84" s="1" t="s">
        <v>295</v>
      </c>
      <c r="F84" s="1" t="s">
        <v>296</v>
      </c>
      <c r="G84" s="1" t="s">
        <v>14</v>
      </c>
      <c r="H84" s="1" t="s">
        <v>9</v>
      </c>
      <c r="I84" s="1" t="s">
        <v>9</v>
      </c>
      <c r="J84" s="1" t="s">
        <v>9</v>
      </c>
      <c r="K84" s="1" t="s">
        <v>15</v>
      </c>
      <c r="L84" s="1" t="s">
        <v>9</v>
      </c>
      <c r="M84" s="1" t="s">
        <v>15</v>
      </c>
      <c r="N84" s="1" t="s">
        <v>15</v>
      </c>
      <c r="O84" s="1" t="s">
        <v>9</v>
      </c>
      <c r="P84" s="1" t="s">
        <v>9</v>
      </c>
      <c r="Q84" s="1">
        <v>5</v>
      </c>
    </row>
    <row r="85" spans="1:17" ht="15.75" customHeight="1">
      <c r="A85" s="2">
        <v>44419.85314655093</v>
      </c>
      <c r="B85" s="1" t="s">
        <v>297</v>
      </c>
      <c r="C85" s="1" t="s">
        <v>298</v>
      </c>
      <c r="D85" s="1">
        <v>9329620840</v>
      </c>
      <c r="E85" s="1" t="s">
        <v>299</v>
      </c>
      <c r="F85" s="1" t="s">
        <v>300</v>
      </c>
      <c r="G85" s="1" t="s">
        <v>9</v>
      </c>
      <c r="H85" s="1" t="s">
        <v>14</v>
      </c>
      <c r="I85" s="1" t="s">
        <v>9</v>
      </c>
      <c r="J85" s="1" t="s">
        <v>9</v>
      </c>
      <c r="K85" s="1" t="s">
        <v>9</v>
      </c>
      <c r="L85" s="1" t="s">
        <v>9</v>
      </c>
      <c r="M85" s="1" t="s">
        <v>9</v>
      </c>
      <c r="N85" s="1" t="s">
        <v>14</v>
      </c>
      <c r="O85" s="1" t="s">
        <v>9</v>
      </c>
      <c r="P85" s="1" t="s">
        <v>9</v>
      </c>
      <c r="Q85" s="1">
        <v>4</v>
      </c>
    </row>
    <row r="86" spans="1:17" ht="15.75" customHeight="1">
      <c r="A86" s="2">
        <v>44419.861266932872</v>
      </c>
      <c r="B86" s="1" t="s">
        <v>301</v>
      </c>
      <c r="C86" s="1" t="s">
        <v>302</v>
      </c>
      <c r="D86" s="1">
        <v>6268872042</v>
      </c>
      <c r="E86" s="1" t="s">
        <v>303</v>
      </c>
      <c r="F86" s="1" t="s">
        <v>304</v>
      </c>
      <c r="G86" s="1" t="s">
        <v>9</v>
      </c>
      <c r="H86" s="1" t="s">
        <v>9</v>
      </c>
      <c r="I86" s="1" t="s">
        <v>9</v>
      </c>
      <c r="J86" s="1" t="s">
        <v>9</v>
      </c>
      <c r="K86" s="1" t="s">
        <v>9</v>
      </c>
      <c r="L86" s="1" t="s">
        <v>9</v>
      </c>
      <c r="M86" s="1" t="s">
        <v>9</v>
      </c>
      <c r="N86" s="1" t="s">
        <v>9</v>
      </c>
      <c r="O86" s="1" t="s">
        <v>9</v>
      </c>
      <c r="P86" s="1" t="s">
        <v>9</v>
      </c>
      <c r="Q86" s="1">
        <v>1</v>
      </c>
    </row>
    <row r="87" spans="1:17" ht="15.75" customHeight="1">
      <c r="A87" s="2">
        <v>44419.862562800925</v>
      </c>
      <c r="B87" s="1" t="s">
        <v>301</v>
      </c>
      <c r="C87" s="1" t="s">
        <v>305</v>
      </c>
      <c r="D87" s="1">
        <v>6268872042</v>
      </c>
      <c r="E87" s="1" t="s">
        <v>303</v>
      </c>
      <c r="F87" s="1" t="s">
        <v>304</v>
      </c>
      <c r="G87" s="1" t="s">
        <v>9</v>
      </c>
      <c r="H87" s="1" t="s">
        <v>9</v>
      </c>
      <c r="I87" s="1" t="s">
        <v>9</v>
      </c>
      <c r="J87" s="1" t="s">
        <v>9</v>
      </c>
      <c r="K87" s="1" t="s">
        <v>9</v>
      </c>
      <c r="L87" s="1" t="s">
        <v>9</v>
      </c>
      <c r="M87" s="1" t="s">
        <v>9</v>
      </c>
      <c r="N87" s="1" t="s">
        <v>9</v>
      </c>
      <c r="O87" s="1" t="s">
        <v>9</v>
      </c>
      <c r="P87" s="1" t="s">
        <v>9</v>
      </c>
      <c r="Q87" s="1">
        <v>1</v>
      </c>
    </row>
    <row r="88" spans="1:17" ht="15.75" customHeight="1">
      <c r="A88" s="2">
        <v>44419.863763530091</v>
      </c>
      <c r="B88" s="1" t="s">
        <v>306</v>
      </c>
      <c r="C88" s="1" t="s">
        <v>307</v>
      </c>
      <c r="D88" s="1">
        <v>7489505419</v>
      </c>
      <c r="E88" s="1" t="s">
        <v>308</v>
      </c>
      <c r="F88" s="1" t="s">
        <v>25</v>
      </c>
      <c r="G88" s="1" t="s">
        <v>9</v>
      </c>
      <c r="H88" s="1" t="s">
        <v>9</v>
      </c>
      <c r="I88" s="1" t="s">
        <v>9</v>
      </c>
      <c r="J88" s="1" t="s">
        <v>9</v>
      </c>
      <c r="K88" s="1" t="s">
        <v>9</v>
      </c>
      <c r="L88" s="1" t="s">
        <v>9</v>
      </c>
      <c r="M88" s="1" t="s">
        <v>9</v>
      </c>
      <c r="N88" s="1" t="s">
        <v>9</v>
      </c>
      <c r="O88" s="1" t="s">
        <v>9</v>
      </c>
      <c r="P88" s="1" t="s">
        <v>9</v>
      </c>
      <c r="Q88" s="1">
        <v>3</v>
      </c>
    </row>
    <row r="89" spans="1:17" ht="15.75" customHeight="1">
      <c r="A89" s="2">
        <v>44419.864708506946</v>
      </c>
      <c r="B89" s="1" t="s">
        <v>306</v>
      </c>
      <c r="C89" s="1" t="s">
        <v>307</v>
      </c>
      <c r="D89" s="1">
        <v>7489505419</v>
      </c>
      <c r="E89" s="1" t="s">
        <v>308</v>
      </c>
      <c r="F89" s="1" t="s">
        <v>25</v>
      </c>
      <c r="G89" s="1" t="s">
        <v>9</v>
      </c>
      <c r="H89" s="1" t="s">
        <v>9</v>
      </c>
      <c r="I89" s="1" t="s">
        <v>9</v>
      </c>
      <c r="J89" s="1" t="s">
        <v>9</v>
      </c>
      <c r="K89" s="1" t="s">
        <v>9</v>
      </c>
      <c r="L89" s="1" t="s">
        <v>9</v>
      </c>
      <c r="M89" s="1" t="s">
        <v>9</v>
      </c>
      <c r="N89" s="1" t="s">
        <v>9</v>
      </c>
      <c r="O89" s="1" t="s">
        <v>9</v>
      </c>
      <c r="P89" s="1" t="s">
        <v>9</v>
      </c>
      <c r="Q89" s="1">
        <v>3</v>
      </c>
    </row>
    <row r="90" spans="1:17" ht="15.75" customHeight="1">
      <c r="A90" s="2">
        <v>44419.889829525462</v>
      </c>
      <c r="B90" s="1" t="s">
        <v>309</v>
      </c>
      <c r="C90" s="1" t="s">
        <v>310</v>
      </c>
      <c r="D90" s="1">
        <v>8103209984</v>
      </c>
      <c r="E90" s="1" t="s">
        <v>311</v>
      </c>
      <c r="F90" s="1" t="s">
        <v>312</v>
      </c>
      <c r="G90" s="1" t="s">
        <v>9</v>
      </c>
      <c r="H90" s="1" t="s">
        <v>14</v>
      </c>
      <c r="I90" s="1" t="s">
        <v>14</v>
      </c>
      <c r="J90" s="1" t="s">
        <v>14</v>
      </c>
      <c r="K90" s="1" t="s">
        <v>14</v>
      </c>
      <c r="L90" s="1" t="s">
        <v>14</v>
      </c>
      <c r="M90" s="1" t="s">
        <v>14</v>
      </c>
      <c r="N90" s="1" t="s">
        <v>14</v>
      </c>
      <c r="O90" s="1" t="s">
        <v>14</v>
      </c>
      <c r="P90" s="1" t="s">
        <v>9</v>
      </c>
      <c r="Q90" s="1">
        <v>3</v>
      </c>
    </row>
    <row r="91" spans="1:17" ht="15.75" customHeight="1">
      <c r="A91" s="2">
        <v>44420.275826562502</v>
      </c>
      <c r="B91" s="1" t="s">
        <v>313</v>
      </c>
      <c r="C91" s="1" t="s">
        <v>314</v>
      </c>
      <c r="D91" s="1">
        <v>9009393989</v>
      </c>
      <c r="E91" s="1" t="s">
        <v>315</v>
      </c>
      <c r="F91" s="1" t="s">
        <v>316</v>
      </c>
      <c r="G91" s="1" t="s">
        <v>14</v>
      </c>
      <c r="H91" s="1" t="s">
        <v>9</v>
      </c>
      <c r="I91" s="1" t="s">
        <v>14</v>
      </c>
      <c r="J91" s="1" t="s">
        <v>14</v>
      </c>
      <c r="K91" s="1" t="s">
        <v>15</v>
      </c>
      <c r="L91" s="1" t="s">
        <v>9</v>
      </c>
      <c r="M91" s="1" t="s">
        <v>14</v>
      </c>
      <c r="N91" s="1" t="s">
        <v>15</v>
      </c>
      <c r="O91" s="1" t="s">
        <v>14</v>
      </c>
      <c r="P91" s="1" t="s">
        <v>14</v>
      </c>
      <c r="Q91" s="1">
        <v>4</v>
      </c>
    </row>
    <row r="92" spans="1:17" ht="15.75" customHeight="1">
      <c r="A92" s="2">
        <v>44420.291285740735</v>
      </c>
      <c r="B92" s="1" t="s">
        <v>317</v>
      </c>
      <c r="C92" s="1" t="s">
        <v>318</v>
      </c>
      <c r="D92" s="1">
        <v>6263375255</v>
      </c>
      <c r="E92" s="1" t="s">
        <v>319</v>
      </c>
      <c r="F92" s="1" t="s">
        <v>320</v>
      </c>
      <c r="G92" s="1" t="s">
        <v>21</v>
      </c>
      <c r="H92" s="1" t="s">
        <v>9</v>
      </c>
      <c r="I92" s="1" t="s">
        <v>9</v>
      </c>
      <c r="J92" s="1" t="s">
        <v>21</v>
      </c>
      <c r="K92" s="1" t="s">
        <v>14</v>
      </c>
      <c r="L92" s="1" t="s">
        <v>21</v>
      </c>
      <c r="M92" s="1" t="s">
        <v>20</v>
      </c>
      <c r="N92" s="1" t="s">
        <v>9</v>
      </c>
      <c r="O92" s="1" t="s">
        <v>21</v>
      </c>
      <c r="P92" s="1" t="s">
        <v>9</v>
      </c>
      <c r="Q92" s="1">
        <v>4</v>
      </c>
    </row>
    <row r="93" spans="1:17" ht="15.75" customHeight="1">
      <c r="A93" s="2">
        <v>44420.334783356477</v>
      </c>
      <c r="B93" s="1" t="s">
        <v>321</v>
      </c>
      <c r="C93" s="1" t="s">
        <v>322</v>
      </c>
      <c r="D93" s="1">
        <v>9131464265</v>
      </c>
      <c r="E93" s="1" t="s">
        <v>323</v>
      </c>
      <c r="F93" s="1" t="s">
        <v>324</v>
      </c>
      <c r="G93" s="1" t="s">
        <v>14</v>
      </c>
      <c r="H93" s="1" t="s">
        <v>9</v>
      </c>
      <c r="I93" s="1" t="s">
        <v>14</v>
      </c>
      <c r="J93" s="1" t="s">
        <v>14</v>
      </c>
      <c r="K93" s="1" t="s">
        <v>14</v>
      </c>
      <c r="L93" s="1" t="s">
        <v>14</v>
      </c>
      <c r="M93" s="1" t="s">
        <v>15</v>
      </c>
      <c r="N93" s="1" t="s">
        <v>15</v>
      </c>
      <c r="O93" s="1" t="s">
        <v>14</v>
      </c>
      <c r="P93" s="1" t="s">
        <v>9</v>
      </c>
      <c r="Q93" s="1">
        <v>2</v>
      </c>
    </row>
    <row r="94" spans="1:17" ht="15.75" customHeight="1">
      <c r="A94" s="2">
        <v>44420.347573611114</v>
      </c>
      <c r="B94" s="1" t="s">
        <v>325</v>
      </c>
      <c r="C94" s="1" t="s">
        <v>326</v>
      </c>
      <c r="D94" s="1">
        <v>7974397412</v>
      </c>
      <c r="E94" s="1" t="s">
        <v>326</v>
      </c>
      <c r="F94" s="1" t="s">
        <v>327</v>
      </c>
      <c r="G94" s="1" t="s">
        <v>9</v>
      </c>
      <c r="H94" s="1" t="s">
        <v>14</v>
      </c>
      <c r="I94" s="1" t="s">
        <v>21</v>
      </c>
      <c r="J94" s="1" t="s">
        <v>9</v>
      </c>
      <c r="K94" s="1" t="s">
        <v>15</v>
      </c>
      <c r="L94" s="1" t="s">
        <v>9</v>
      </c>
      <c r="M94" s="1" t="s">
        <v>14</v>
      </c>
      <c r="N94" s="1" t="s">
        <v>14</v>
      </c>
      <c r="O94" s="1" t="s">
        <v>14</v>
      </c>
      <c r="P94" s="1" t="s">
        <v>21</v>
      </c>
      <c r="Q94" s="1">
        <v>4</v>
      </c>
    </row>
    <row r="95" spans="1:17" ht="15.75" customHeight="1">
      <c r="A95" s="2">
        <v>44420.366319837965</v>
      </c>
      <c r="B95" s="1" t="s">
        <v>325</v>
      </c>
      <c r="C95" s="1" t="s">
        <v>328</v>
      </c>
      <c r="D95" s="1">
        <v>7771897588</v>
      </c>
      <c r="E95" s="1" t="s">
        <v>326</v>
      </c>
      <c r="F95" s="1" t="s">
        <v>327</v>
      </c>
      <c r="G95" s="1" t="s">
        <v>14</v>
      </c>
      <c r="H95" s="1" t="s">
        <v>14</v>
      </c>
      <c r="I95" s="1" t="s">
        <v>21</v>
      </c>
      <c r="J95" s="1" t="s">
        <v>9</v>
      </c>
      <c r="K95" s="1" t="s">
        <v>15</v>
      </c>
      <c r="L95" s="1" t="s">
        <v>9</v>
      </c>
      <c r="M95" s="1" t="s">
        <v>9</v>
      </c>
      <c r="N95" s="1" t="s">
        <v>14</v>
      </c>
      <c r="O95" s="1" t="s">
        <v>9</v>
      </c>
      <c r="P95" s="1" t="s">
        <v>9</v>
      </c>
      <c r="Q95" s="1">
        <v>4</v>
      </c>
    </row>
    <row r="96" spans="1:17" ht="15.75" customHeight="1">
      <c r="A96" s="2">
        <v>44420.383110717594</v>
      </c>
      <c r="B96" s="1" t="s">
        <v>329</v>
      </c>
      <c r="C96" s="1" t="s">
        <v>330</v>
      </c>
      <c r="D96" s="1">
        <v>7067996168</v>
      </c>
      <c r="E96" s="1" t="s">
        <v>331</v>
      </c>
      <c r="F96" s="1" t="s">
        <v>332</v>
      </c>
      <c r="G96" s="1" t="s">
        <v>14</v>
      </c>
      <c r="H96" s="1" t="s">
        <v>14</v>
      </c>
      <c r="I96" s="1" t="s">
        <v>14</v>
      </c>
      <c r="J96" s="1" t="s">
        <v>14</v>
      </c>
      <c r="K96" s="1" t="s">
        <v>14</v>
      </c>
      <c r="L96" s="1" t="s">
        <v>14</v>
      </c>
      <c r="M96" s="1" t="s">
        <v>14</v>
      </c>
      <c r="N96" s="1" t="s">
        <v>14</v>
      </c>
      <c r="O96" s="1" t="s">
        <v>14</v>
      </c>
      <c r="P96" s="1" t="s">
        <v>14</v>
      </c>
      <c r="Q96" s="1">
        <v>3</v>
      </c>
    </row>
    <row r="97" spans="1:17" ht="15.75" customHeight="1">
      <c r="A97" s="2">
        <v>44420.390912662042</v>
      </c>
      <c r="B97" s="1" t="s">
        <v>333</v>
      </c>
      <c r="C97" s="1" t="s">
        <v>334</v>
      </c>
      <c r="D97" s="1">
        <v>6266254627</v>
      </c>
      <c r="E97" s="1" t="s">
        <v>335</v>
      </c>
      <c r="F97" s="1" t="s">
        <v>336</v>
      </c>
      <c r="G97" s="1" t="s">
        <v>9</v>
      </c>
      <c r="H97" s="1" t="s">
        <v>9</v>
      </c>
      <c r="I97" s="1" t="s">
        <v>9</v>
      </c>
      <c r="J97" s="1" t="s">
        <v>14</v>
      </c>
      <c r="K97" s="1" t="s">
        <v>14</v>
      </c>
      <c r="L97" s="1" t="s">
        <v>9</v>
      </c>
      <c r="M97" s="1" t="s">
        <v>9</v>
      </c>
      <c r="N97" s="1" t="s">
        <v>9</v>
      </c>
      <c r="O97" s="1" t="s">
        <v>14</v>
      </c>
      <c r="P97" s="1" t="s">
        <v>9</v>
      </c>
      <c r="Q97" s="1">
        <v>4</v>
      </c>
    </row>
    <row r="98" spans="1:17" ht="15.75" customHeight="1">
      <c r="A98" s="2">
        <v>44420.407975324073</v>
      </c>
      <c r="B98" s="1" t="s">
        <v>337</v>
      </c>
      <c r="C98" s="1" t="s">
        <v>338</v>
      </c>
      <c r="D98" s="1">
        <v>6260575039</v>
      </c>
      <c r="E98" s="1" t="s">
        <v>339</v>
      </c>
      <c r="F98" s="1" t="s">
        <v>340</v>
      </c>
      <c r="G98" s="1" t="s">
        <v>9</v>
      </c>
      <c r="H98" s="1" t="s">
        <v>9</v>
      </c>
      <c r="I98" s="1" t="s">
        <v>9</v>
      </c>
      <c r="J98" s="1" t="s">
        <v>9</v>
      </c>
      <c r="K98" s="1" t="s">
        <v>9</v>
      </c>
      <c r="L98" s="1" t="s">
        <v>9</v>
      </c>
      <c r="M98" s="1" t="s">
        <v>9</v>
      </c>
      <c r="N98" s="1" t="s">
        <v>14</v>
      </c>
      <c r="O98" s="1" t="s">
        <v>14</v>
      </c>
      <c r="P98" s="1" t="s">
        <v>14</v>
      </c>
      <c r="Q98" s="1">
        <v>5</v>
      </c>
    </row>
    <row r="99" spans="1:17" ht="15.75" customHeight="1">
      <c r="A99" s="2">
        <v>44420.409482962961</v>
      </c>
      <c r="B99" s="1" t="s">
        <v>337</v>
      </c>
      <c r="C99" s="1" t="s">
        <v>338</v>
      </c>
      <c r="D99" s="1">
        <v>6260575039</v>
      </c>
      <c r="E99" s="1" t="s">
        <v>339</v>
      </c>
      <c r="F99" s="1" t="s">
        <v>341</v>
      </c>
      <c r="G99" s="1" t="s">
        <v>9</v>
      </c>
      <c r="H99" s="1" t="s">
        <v>9</v>
      </c>
      <c r="I99" s="1" t="s">
        <v>9</v>
      </c>
      <c r="J99" s="1" t="s">
        <v>9</v>
      </c>
      <c r="K99" s="1" t="s">
        <v>9</v>
      </c>
      <c r="L99" s="1" t="s">
        <v>9</v>
      </c>
      <c r="M99" s="1" t="s">
        <v>9</v>
      </c>
      <c r="N99" s="1" t="s">
        <v>14</v>
      </c>
      <c r="O99" s="1" t="s">
        <v>14</v>
      </c>
      <c r="P99" s="1" t="s">
        <v>14</v>
      </c>
      <c r="Q99" s="1">
        <v>5</v>
      </c>
    </row>
    <row r="100" spans="1:17" ht="15.75" customHeight="1">
      <c r="A100" s="2">
        <v>44420.437161666661</v>
      </c>
      <c r="B100" s="1" t="s">
        <v>342</v>
      </c>
      <c r="C100" s="1" t="s">
        <v>343</v>
      </c>
      <c r="D100" s="1">
        <v>6266181967</v>
      </c>
      <c r="E100" s="1" t="s">
        <v>344</v>
      </c>
      <c r="F100" s="1" t="s">
        <v>345</v>
      </c>
      <c r="G100" s="1" t="s">
        <v>21</v>
      </c>
      <c r="H100" s="1" t="s">
        <v>21</v>
      </c>
      <c r="I100" s="1" t="s">
        <v>21</v>
      </c>
      <c r="J100" s="1" t="s">
        <v>21</v>
      </c>
      <c r="K100" s="1" t="s">
        <v>21</v>
      </c>
      <c r="L100" s="1" t="s">
        <v>21</v>
      </c>
      <c r="M100" s="1" t="s">
        <v>21</v>
      </c>
      <c r="N100" s="1" t="s">
        <v>21</v>
      </c>
      <c r="O100" s="1" t="s">
        <v>21</v>
      </c>
      <c r="P100" s="1" t="s">
        <v>21</v>
      </c>
      <c r="Q100" s="1">
        <v>4</v>
      </c>
    </row>
    <row r="101" spans="1:17" ht="15.75" customHeight="1">
      <c r="A101" s="2">
        <v>44420.438743993058</v>
      </c>
      <c r="B101" s="1" t="s">
        <v>346</v>
      </c>
      <c r="C101" s="1" t="s">
        <v>343</v>
      </c>
      <c r="D101" s="1">
        <v>6266181967</v>
      </c>
      <c r="E101" s="1" t="s">
        <v>347</v>
      </c>
      <c r="F101" s="1" t="s">
        <v>198</v>
      </c>
      <c r="G101" s="1" t="s">
        <v>21</v>
      </c>
      <c r="H101" s="1" t="s">
        <v>21</v>
      </c>
      <c r="I101" s="1" t="s">
        <v>21</v>
      </c>
      <c r="J101" s="1" t="s">
        <v>21</v>
      </c>
      <c r="K101" s="1" t="s">
        <v>21</v>
      </c>
      <c r="L101" s="1" t="s">
        <v>21</v>
      </c>
      <c r="M101" s="1" t="s">
        <v>21</v>
      </c>
      <c r="N101" s="1" t="s">
        <v>21</v>
      </c>
      <c r="O101" s="1" t="s">
        <v>21</v>
      </c>
      <c r="P101" s="1" t="s">
        <v>21</v>
      </c>
      <c r="Q101" s="1">
        <v>4</v>
      </c>
    </row>
    <row r="102" spans="1:17" ht="15.75" customHeight="1">
      <c r="A102" s="2">
        <v>44420.458091875</v>
      </c>
      <c r="B102" s="1" t="s">
        <v>348</v>
      </c>
      <c r="C102" s="1" t="s">
        <v>349</v>
      </c>
      <c r="D102" s="1">
        <v>6263262589</v>
      </c>
      <c r="E102" s="1" t="s">
        <v>350</v>
      </c>
      <c r="F102" s="1" t="s">
        <v>116</v>
      </c>
      <c r="G102" s="1" t="s">
        <v>9</v>
      </c>
      <c r="H102" s="1" t="s">
        <v>9</v>
      </c>
      <c r="I102" s="1" t="s">
        <v>9</v>
      </c>
      <c r="J102" s="1" t="s">
        <v>9</v>
      </c>
      <c r="K102" s="1" t="s">
        <v>14</v>
      </c>
      <c r="L102" s="1" t="s">
        <v>9</v>
      </c>
      <c r="M102" s="1" t="s">
        <v>9</v>
      </c>
      <c r="N102" s="1" t="s">
        <v>14</v>
      </c>
      <c r="O102" s="1" t="s">
        <v>14</v>
      </c>
      <c r="P102" s="1" t="s">
        <v>9</v>
      </c>
      <c r="Q102" s="1">
        <v>4</v>
      </c>
    </row>
    <row r="103" spans="1:17" ht="15.75" customHeight="1">
      <c r="A103" s="2">
        <v>44420.472656944446</v>
      </c>
      <c r="B103" s="1" t="s">
        <v>351</v>
      </c>
      <c r="C103" s="1" t="s">
        <v>352</v>
      </c>
      <c r="D103" s="1">
        <v>7879741013</v>
      </c>
      <c r="E103" s="1" t="s">
        <v>353</v>
      </c>
      <c r="F103" s="1" t="s">
        <v>354</v>
      </c>
      <c r="G103" s="1" t="s">
        <v>9</v>
      </c>
      <c r="H103" s="1" t="s">
        <v>9</v>
      </c>
      <c r="I103" s="1" t="s">
        <v>9</v>
      </c>
      <c r="J103" s="1" t="s">
        <v>9</v>
      </c>
      <c r="K103" s="1" t="s">
        <v>9</v>
      </c>
      <c r="L103" s="1" t="s">
        <v>9</v>
      </c>
      <c r="M103" s="1" t="s">
        <v>9</v>
      </c>
      <c r="N103" s="1" t="s">
        <v>9</v>
      </c>
      <c r="O103" s="1" t="s">
        <v>9</v>
      </c>
      <c r="P103" s="1" t="s">
        <v>9</v>
      </c>
      <c r="Q103" s="1">
        <v>3</v>
      </c>
    </row>
    <row r="104" spans="1:17" ht="15.75" customHeight="1">
      <c r="A104" s="2">
        <v>44420.474158460653</v>
      </c>
      <c r="B104" s="1" t="s">
        <v>351</v>
      </c>
      <c r="C104" s="1" t="s">
        <v>355</v>
      </c>
      <c r="D104" s="1">
        <v>7879741013</v>
      </c>
      <c r="E104" s="1" t="s">
        <v>353</v>
      </c>
      <c r="F104" s="1" t="s">
        <v>354</v>
      </c>
      <c r="G104" s="1" t="s">
        <v>9</v>
      </c>
      <c r="H104" s="1" t="s">
        <v>9</v>
      </c>
      <c r="I104" s="1" t="s">
        <v>9</v>
      </c>
      <c r="J104" s="1" t="s">
        <v>9</v>
      </c>
      <c r="K104" s="1" t="s">
        <v>9</v>
      </c>
      <c r="L104" s="1" t="s">
        <v>9</v>
      </c>
      <c r="M104" s="1" t="s">
        <v>9</v>
      </c>
      <c r="N104" s="1" t="s">
        <v>9</v>
      </c>
      <c r="O104" s="1" t="s">
        <v>9</v>
      </c>
      <c r="P104" s="1" t="s">
        <v>9</v>
      </c>
      <c r="Q104" s="1">
        <v>3</v>
      </c>
    </row>
    <row r="105" spans="1:17" ht="15.75" customHeight="1">
      <c r="A105" s="2">
        <v>44420.486334120375</v>
      </c>
      <c r="B105" s="1" t="s">
        <v>351</v>
      </c>
      <c r="C105" s="1" t="s">
        <v>352</v>
      </c>
      <c r="D105" s="1">
        <v>7879741013</v>
      </c>
      <c r="E105" s="1" t="s">
        <v>353</v>
      </c>
      <c r="F105" s="1" t="s">
        <v>354</v>
      </c>
      <c r="G105" s="1" t="s">
        <v>9</v>
      </c>
      <c r="H105" s="1" t="s">
        <v>9</v>
      </c>
      <c r="I105" s="1" t="s">
        <v>9</v>
      </c>
      <c r="J105" s="1" t="s">
        <v>9</v>
      </c>
      <c r="K105" s="1" t="s">
        <v>9</v>
      </c>
      <c r="L105" s="1" t="s">
        <v>9</v>
      </c>
      <c r="M105" s="1" t="s">
        <v>9</v>
      </c>
      <c r="N105" s="1" t="s">
        <v>9</v>
      </c>
      <c r="O105" s="1" t="s">
        <v>9</v>
      </c>
      <c r="P105" s="1" t="s">
        <v>9</v>
      </c>
      <c r="Q105" s="1">
        <v>3</v>
      </c>
    </row>
    <row r="106" spans="1:17" ht="15.75" customHeight="1">
      <c r="A106" s="2">
        <v>44420.496794930557</v>
      </c>
      <c r="B106" s="1" t="s">
        <v>356</v>
      </c>
      <c r="C106" s="1" t="s">
        <v>357</v>
      </c>
      <c r="D106" s="1">
        <v>9399226879</v>
      </c>
      <c r="E106" s="1" t="s">
        <v>358</v>
      </c>
      <c r="F106" s="1" t="s">
        <v>359</v>
      </c>
      <c r="G106" s="1" t="s">
        <v>9</v>
      </c>
      <c r="H106" s="1" t="s">
        <v>14</v>
      </c>
      <c r="I106" s="1" t="s">
        <v>9</v>
      </c>
      <c r="J106" s="1" t="s">
        <v>9</v>
      </c>
      <c r="K106" s="1" t="s">
        <v>14</v>
      </c>
      <c r="L106" s="1" t="s">
        <v>9</v>
      </c>
      <c r="M106" s="1" t="s">
        <v>9</v>
      </c>
      <c r="N106" s="1" t="s">
        <v>9</v>
      </c>
      <c r="O106" s="1" t="s">
        <v>9</v>
      </c>
      <c r="P106" s="1" t="s">
        <v>9</v>
      </c>
      <c r="Q106" s="1">
        <v>5</v>
      </c>
    </row>
    <row r="107" spans="1:17" ht="15.75" customHeight="1">
      <c r="A107" s="2">
        <v>44420.514071238431</v>
      </c>
      <c r="B107" s="1" t="s">
        <v>360</v>
      </c>
      <c r="C107" s="1" t="s">
        <v>361</v>
      </c>
      <c r="D107" s="1">
        <v>9685693537</v>
      </c>
      <c r="E107" s="1" t="s">
        <v>362</v>
      </c>
      <c r="F107" s="1" t="s">
        <v>363</v>
      </c>
      <c r="G107" s="1" t="s">
        <v>9</v>
      </c>
      <c r="H107" s="1" t="s">
        <v>14</v>
      </c>
      <c r="I107" s="1" t="s">
        <v>9</v>
      </c>
      <c r="J107" s="1" t="s">
        <v>21</v>
      </c>
      <c r="K107" s="1" t="s">
        <v>9</v>
      </c>
      <c r="L107" s="1" t="s">
        <v>21</v>
      </c>
      <c r="M107" s="1" t="s">
        <v>21</v>
      </c>
      <c r="N107" s="1" t="s">
        <v>21</v>
      </c>
      <c r="O107" s="1" t="s">
        <v>21</v>
      </c>
      <c r="P107" s="1" t="s">
        <v>21</v>
      </c>
      <c r="Q107" s="1">
        <v>4</v>
      </c>
    </row>
    <row r="108" spans="1:17" ht="15.75" customHeight="1">
      <c r="A108" s="2">
        <v>44420.55762983796</v>
      </c>
      <c r="B108" s="1" t="s">
        <v>364</v>
      </c>
      <c r="C108" s="1" t="s">
        <v>365</v>
      </c>
      <c r="D108" s="1" t="s">
        <v>366</v>
      </c>
      <c r="E108" s="1" t="s">
        <v>367</v>
      </c>
      <c r="F108" s="1" t="s">
        <v>368</v>
      </c>
      <c r="G108" s="1" t="s">
        <v>9</v>
      </c>
      <c r="H108" s="1" t="s">
        <v>9</v>
      </c>
      <c r="I108" s="1" t="s">
        <v>21</v>
      </c>
      <c r="J108" s="1" t="s">
        <v>9</v>
      </c>
      <c r="K108" s="1" t="s">
        <v>15</v>
      </c>
      <c r="L108" s="1" t="s">
        <v>9</v>
      </c>
      <c r="M108" s="1" t="s">
        <v>14</v>
      </c>
      <c r="N108" s="1" t="s">
        <v>14</v>
      </c>
      <c r="O108" s="1" t="s">
        <v>9</v>
      </c>
      <c r="P108" s="1" t="s">
        <v>9</v>
      </c>
      <c r="Q108" s="1">
        <v>4</v>
      </c>
    </row>
    <row r="109" spans="1:17" ht="15.75" customHeight="1">
      <c r="A109" s="2">
        <v>44420.590261886573</v>
      </c>
      <c r="B109" s="1" t="s">
        <v>369</v>
      </c>
      <c r="C109" s="1" t="s">
        <v>370</v>
      </c>
      <c r="D109" s="1">
        <v>8435366706</v>
      </c>
      <c r="E109" s="1" t="s">
        <v>371</v>
      </c>
      <c r="F109" s="1" t="s">
        <v>372</v>
      </c>
      <c r="G109" s="1" t="s">
        <v>14</v>
      </c>
      <c r="H109" s="1" t="s">
        <v>14</v>
      </c>
      <c r="I109" s="1" t="s">
        <v>9</v>
      </c>
      <c r="J109" s="1" t="s">
        <v>9</v>
      </c>
      <c r="K109" s="1" t="s">
        <v>14</v>
      </c>
      <c r="L109" s="1" t="s">
        <v>9</v>
      </c>
      <c r="M109" s="1" t="s">
        <v>9</v>
      </c>
      <c r="N109" s="1" t="s">
        <v>9</v>
      </c>
      <c r="O109" s="1" t="s">
        <v>9</v>
      </c>
      <c r="P109" s="1" t="s">
        <v>9</v>
      </c>
      <c r="Q109" s="1">
        <v>3</v>
      </c>
    </row>
    <row r="110" spans="1:17" ht="15.75" customHeight="1">
      <c r="A110" s="2">
        <v>44420.601159571757</v>
      </c>
      <c r="B110" s="1" t="s">
        <v>373</v>
      </c>
      <c r="C110" s="1" t="s">
        <v>374</v>
      </c>
      <c r="D110" s="1">
        <v>9131431547</v>
      </c>
      <c r="E110" s="1" t="s">
        <v>375</v>
      </c>
      <c r="F110" s="1" t="s">
        <v>376</v>
      </c>
      <c r="G110" s="1" t="s">
        <v>20</v>
      </c>
      <c r="H110" s="1" t="s">
        <v>14</v>
      </c>
      <c r="I110" s="1" t="s">
        <v>20</v>
      </c>
      <c r="J110" s="1" t="s">
        <v>20</v>
      </c>
      <c r="K110" s="1" t="s">
        <v>9</v>
      </c>
      <c r="L110" s="1" t="s">
        <v>9</v>
      </c>
      <c r="M110" s="1" t="s">
        <v>20</v>
      </c>
      <c r="N110" s="1" t="s">
        <v>9</v>
      </c>
      <c r="O110" s="1" t="s">
        <v>9</v>
      </c>
      <c r="P110" s="1" t="s">
        <v>9</v>
      </c>
      <c r="Q110" s="1">
        <v>4</v>
      </c>
    </row>
    <row r="111" spans="1:17" ht="15.75" customHeight="1">
      <c r="A111" s="2">
        <v>44420.602772789352</v>
      </c>
      <c r="B111" s="1" t="s">
        <v>377</v>
      </c>
      <c r="C111" s="1" t="s">
        <v>378</v>
      </c>
      <c r="D111" s="1">
        <v>9893962198</v>
      </c>
      <c r="E111" s="1" t="s">
        <v>379</v>
      </c>
      <c r="F111" s="1" t="s">
        <v>198</v>
      </c>
      <c r="G111" s="1" t="s">
        <v>9</v>
      </c>
      <c r="H111" s="1" t="s">
        <v>9</v>
      </c>
      <c r="I111" s="1" t="s">
        <v>9</v>
      </c>
      <c r="J111" s="1" t="s">
        <v>9</v>
      </c>
      <c r="K111" s="1" t="s">
        <v>9</v>
      </c>
      <c r="L111" s="1" t="s">
        <v>9</v>
      </c>
      <c r="M111" s="1" t="s">
        <v>9</v>
      </c>
      <c r="N111" s="1" t="s">
        <v>9</v>
      </c>
      <c r="O111" s="1" t="s">
        <v>9</v>
      </c>
      <c r="P111" s="1" t="s">
        <v>9</v>
      </c>
      <c r="Q111" s="1">
        <v>5</v>
      </c>
    </row>
    <row r="112" spans="1:17" ht="15.75" customHeight="1">
      <c r="A112" s="2">
        <v>44420.624469074071</v>
      </c>
      <c r="B112" s="1" t="s">
        <v>380</v>
      </c>
      <c r="C112" s="1" t="s">
        <v>381</v>
      </c>
      <c r="D112" s="1">
        <v>7223877676</v>
      </c>
      <c r="E112" s="1" t="s">
        <v>181</v>
      </c>
      <c r="F112" s="1" t="s">
        <v>382</v>
      </c>
      <c r="G112" s="1" t="s">
        <v>15</v>
      </c>
      <c r="H112" s="1" t="s">
        <v>14</v>
      </c>
      <c r="I112" s="1" t="s">
        <v>14</v>
      </c>
      <c r="J112" s="1" t="s">
        <v>9</v>
      </c>
      <c r="K112" s="1" t="s">
        <v>15</v>
      </c>
      <c r="L112" s="1" t="s">
        <v>14</v>
      </c>
      <c r="M112" s="1" t="s">
        <v>14</v>
      </c>
      <c r="N112" s="1" t="s">
        <v>15</v>
      </c>
      <c r="O112" s="1" t="s">
        <v>15</v>
      </c>
      <c r="P112" s="1" t="s">
        <v>9</v>
      </c>
      <c r="Q112" s="1">
        <v>4</v>
      </c>
    </row>
    <row r="113" spans="1:17" ht="15.75" customHeight="1">
      <c r="A113" s="2">
        <v>44420.639486666667</v>
      </c>
      <c r="B113" s="1" t="s">
        <v>383</v>
      </c>
      <c r="C113" s="1" t="s">
        <v>384</v>
      </c>
      <c r="D113" s="1">
        <v>7974974389</v>
      </c>
      <c r="E113" s="1" t="s">
        <v>385</v>
      </c>
      <c r="F113" s="1" t="s">
        <v>386</v>
      </c>
      <c r="G113" s="1" t="s">
        <v>14</v>
      </c>
      <c r="H113" s="1" t="s">
        <v>14</v>
      </c>
      <c r="I113" s="1" t="s">
        <v>9</v>
      </c>
      <c r="J113" s="1" t="s">
        <v>14</v>
      </c>
      <c r="K113" s="1" t="s">
        <v>15</v>
      </c>
      <c r="L113" s="1" t="s">
        <v>9</v>
      </c>
      <c r="M113" s="1" t="s">
        <v>14</v>
      </c>
      <c r="N113" s="1" t="s">
        <v>14</v>
      </c>
      <c r="O113" s="1" t="s">
        <v>14</v>
      </c>
      <c r="P113" s="1" t="s">
        <v>9</v>
      </c>
      <c r="Q113" s="1">
        <v>4</v>
      </c>
    </row>
    <row r="114" spans="1:17" ht="15.75" customHeight="1">
      <c r="A114" s="2">
        <v>44420.673916388885</v>
      </c>
      <c r="B114" s="1" t="s">
        <v>387</v>
      </c>
      <c r="C114" s="1" t="s">
        <v>388</v>
      </c>
      <c r="D114" s="1">
        <v>9424123855</v>
      </c>
      <c r="E114" s="1" t="s">
        <v>389</v>
      </c>
      <c r="F114" s="1" t="s">
        <v>390</v>
      </c>
      <c r="G114" s="1" t="s">
        <v>9</v>
      </c>
      <c r="H114" s="1" t="s">
        <v>14</v>
      </c>
      <c r="I114" s="1" t="s">
        <v>9</v>
      </c>
      <c r="J114" s="1" t="s">
        <v>9</v>
      </c>
      <c r="K114" s="1" t="s">
        <v>14</v>
      </c>
      <c r="L114" s="1" t="s">
        <v>21</v>
      </c>
      <c r="M114" s="1" t="s">
        <v>21</v>
      </c>
      <c r="N114" s="1" t="s">
        <v>9</v>
      </c>
      <c r="O114" s="1" t="s">
        <v>9</v>
      </c>
      <c r="P114" s="1" t="s">
        <v>21</v>
      </c>
      <c r="Q114" s="1">
        <v>5</v>
      </c>
    </row>
    <row r="115" spans="1:17" ht="15.75" customHeight="1">
      <c r="A115" s="2">
        <v>44420.709233136571</v>
      </c>
      <c r="B115" s="1" t="s">
        <v>391</v>
      </c>
      <c r="C115" s="1" t="s">
        <v>392</v>
      </c>
      <c r="D115" s="1">
        <v>9827801062</v>
      </c>
      <c r="E115" s="1" t="s">
        <v>393</v>
      </c>
      <c r="F115" s="1" t="s">
        <v>394</v>
      </c>
      <c r="G115" s="1" t="s">
        <v>9</v>
      </c>
      <c r="H115" s="1" t="s">
        <v>9</v>
      </c>
      <c r="I115" s="1" t="s">
        <v>9</v>
      </c>
      <c r="J115" s="1" t="s">
        <v>21</v>
      </c>
      <c r="K115" s="1" t="s">
        <v>9</v>
      </c>
      <c r="L115" s="1" t="s">
        <v>20</v>
      </c>
      <c r="M115" s="1" t="s">
        <v>21</v>
      </c>
      <c r="N115" s="1" t="s">
        <v>14</v>
      </c>
      <c r="O115" s="1" t="s">
        <v>9</v>
      </c>
      <c r="P115" s="1" t="s">
        <v>21</v>
      </c>
      <c r="Q115" s="1">
        <v>3</v>
      </c>
    </row>
    <row r="116" spans="1:17" ht="15.75" customHeight="1">
      <c r="A116" s="2">
        <v>44420.71337099537</v>
      </c>
      <c r="B116" s="1" t="s">
        <v>395</v>
      </c>
      <c r="C116" s="1" t="s">
        <v>392</v>
      </c>
      <c r="D116" s="1">
        <v>9827801062</v>
      </c>
      <c r="E116" s="1" t="s">
        <v>393</v>
      </c>
      <c r="F116" s="1" t="s">
        <v>396</v>
      </c>
      <c r="G116" s="1" t="s">
        <v>9</v>
      </c>
      <c r="H116" s="1" t="s">
        <v>9</v>
      </c>
      <c r="I116" s="1" t="s">
        <v>9</v>
      </c>
      <c r="J116" s="1" t="s">
        <v>9</v>
      </c>
      <c r="K116" s="1" t="s">
        <v>14</v>
      </c>
      <c r="L116" s="1" t="s">
        <v>20</v>
      </c>
      <c r="M116" s="1" t="s">
        <v>9</v>
      </c>
      <c r="N116" s="1" t="s">
        <v>14</v>
      </c>
      <c r="O116" s="1" t="s">
        <v>9</v>
      </c>
      <c r="P116" s="1" t="s">
        <v>9</v>
      </c>
      <c r="Q116" s="1">
        <v>3</v>
      </c>
    </row>
    <row r="117" spans="1:17" ht="15.75" customHeight="1">
      <c r="A117" s="2">
        <v>44420.716243379633</v>
      </c>
      <c r="B117" s="1" t="s">
        <v>395</v>
      </c>
      <c r="C117" s="1" t="s">
        <v>392</v>
      </c>
      <c r="D117" s="1">
        <v>9827801062</v>
      </c>
      <c r="E117" s="1" t="s">
        <v>393</v>
      </c>
      <c r="F117" s="1" t="s">
        <v>396</v>
      </c>
      <c r="G117" s="1" t="s">
        <v>9</v>
      </c>
      <c r="H117" s="1" t="s">
        <v>9</v>
      </c>
      <c r="I117" s="1" t="s">
        <v>14</v>
      </c>
      <c r="J117" s="1" t="s">
        <v>9</v>
      </c>
      <c r="K117" s="1" t="s">
        <v>14</v>
      </c>
      <c r="L117" s="1" t="s">
        <v>20</v>
      </c>
      <c r="M117" s="1" t="s">
        <v>21</v>
      </c>
      <c r="N117" s="1" t="s">
        <v>14</v>
      </c>
      <c r="O117" s="1" t="s">
        <v>9</v>
      </c>
      <c r="P117" s="1" t="s">
        <v>21</v>
      </c>
      <c r="Q117" s="1">
        <v>4</v>
      </c>
    </row>
    <row r="118" spans="1:17" ht="15.75" customHeight="1">
      <c r="A118" s="2">
        <v>44420.843237800931</v>
      </c>
      <c r="B118" s="1" t="s">
        <v>397</v>
      </c>
      <c r="C118" s="1" t="s">
        <v>398</v>
      </c>
      <c r="D118" s="1">
        <v>9644211258</v>
      </c>
      <c r="E118" s="1" t="s">
        <v>399</v>
      </c>
      <c r="F118" s="1" t="s">
        <v>400</v>
      </c>
      <c r="G118" s="1" t="s">
        <v>14</v>
      </c>
      <c r="H118" s="1" t="s">
        <v>14</v>
      </c>
      <c r="I118" s="1" t="s">
        <v>9</v>
      </c>
      <c r="J118" s="1" t="s">
        <v>9</v>
      </c>
      <c r="K118" s="1" t="s">
        <v>9</v>
      </c>
      <c r="L118" s="1" t="s">
        <v>14</v>
      </c>
      <c r="M118" s="1" t="s">
        <v>9</v>
      </c>
      <c r="N118" s="1" t="s">
        <v>9</v>
      </c>
      <c r="O118" s="1" t="s">
        <v>14</v>
      </c>
      <c r="P118" s="1" t="s">
        <v>9</v>
      </c>
      <c r="Q118" s="1">
        <v>5</v>
      </c>
    </row>
    <row r="119" spans="1:17" ht="15.75" customHeight="1">
      <c r="A119" s="2">
        <v>44420.888848078699</v>
      </c>
      <c r="B119" s="1" t="s">
        <v>401</v>
      </c>
      <c r="C119" s="1" t="s">
        <v>402</v>
      </c>
      <c r="D119" s="1">
        <v>7898094260</v>
      </c>
      <c r="E119" s="1" t="s">
        <v>403</v>
      </c>
      <c r="F119" s="4" t="s">
        <v>404</v>
      </c>
      <c r="G119" s="1" t="s">
        <v>14</v>
      </c>
      <c r="H119" s="1" t="s">
        <v>9</v>
      </c>
      <c r="I119" s="1" t="s">
        <v>9</v>
      </c>
      <c r="J119" s="1" t="s">
        <v>9</v>
      </c>
      <c r="K119" s="1" t="s">
        <v>14</v>
      </c>
      <c r="L119" s="1" t="s">
        <v>9</v>
      </c>
      <c r="M119" s="1" t="s">
        <v>9</v>
      </c>
      <c r="N119" s="1" t="s">
        <v>14</v>
      </c>
      <c r="O119" s="1" t="s">
        <v>14</v>
      </c>
      <c r="P119" s="1" t="s">
        <v>9</v>
      </c>
      <c r="Q119" s="1">
        <v>3</v>
      </c>
    </row>
    <row r="120" spans="1:17" ht="15.75" customHeight="1">
      <c r="A120" s="2">
        <v>44420.89167892361</v>
      </c>
      <c r="B120" s="1" t="s">
        <v>405</v>
      </c>
      <c r="C120" s="1" t="s">
        <v>402</v>
      </c>
      <c r="D120" s="1">
        <v>7898094260</v>
      </c>
      <c r="E120" s="1" t="s">
        <v>403</v>
      </c>
      <c r="F120" s="1" t="s">
        <v>406</v>
      </c>
      <c r="G120" s="1" t="s">
        <v>14</v>
      </c>
      <c r="H120" s="1" t="s">
        <v>9</v>
      </c>
      <c r="I120" s="1" t="s">
        <v>9</v>
      </c>
      <c r="J120" s="1" t="s">
        <v>14</v>
      </c>
      <c r="K120" s="1" t="s">
        <v>15</v>
      </c>
      <c r="L120" s="1" t="s">
        <v>9</v>
      </c>
      <c r="M120" s="1" t="s">
        <v>9</v>
      </c>
      <c r="N120" s="1" t="s">
        <v>14</v>
      </c>
      <c r="O120" s="1" t="s">
        <v>14</v>
      </c>
      <c r="P120" s="1" t="s">
        <v>9</v>
      </c>
      <c r="Q120" s="1">
        <v>3</v>
      </c>
    </row>
    <row r="121" spans="1:17" ht="15.75" customHeight="1">
      <c r="A121" s="2">
        <v>44421.337380520832</v>
      </c>
      <c r="B121" s="1" t="s">
        <v>407</v>
      </c>
      <c r="C121" s="1" t="s">
        <v>408</v>
      </c>
      <c r="D121" s="1">
        <v>7869832600</v>
      </c>
      <c r="E121" s="1" t="s">
        <v>409</v>
      </c>
      <c r="F121" s="1" t="s">
        <v>202</v>
      </c>
      <c r="G121" s="1" t="s">
        <v>14</v>
      </c>
      <c r="H121" s="1" t="s">
        <v>14</v>
      </c>
      <c r="I121" s="1" t="s">
        <v>9</v>
      </c>
      <c r="J121" s="1" t="s">
        <v>14</v>
      </c>
      <c r="K121" s="1" t="s">
        <v>14</v>
      </c>
      <c r="L121" s="1" t="s">
        <v>15</v>
      </c>
      <c r="M121" s="1" t="s">
        <v>14</v>
      </c>
      <c r="N121" s="1" t="s">
        <v>15</v>
      </c>
      <c r="O121" s="1" t="s">
        <v>14</v>
      </c>
      <c r="P121" s="1" t="s">
        <v>14</v>
      </c>
      <c r="Q121" s="1">
        <v>3</v>
      </c>
    </row>
    <row r="122" spans="1:17" ht="15.75" customHeight="1">
      <c r="A122" s="2">
        <v>44421.520439548607</v>
      </c>
      <c r="B122" s="1" t="s">
        <v>410</v>
      </c>
      <c r="C122" s="1" t="s">
        <v>411</v>
      </c>
      <c r="D122" s="1">
        <v>9630309383</v>
      </c>
      <c r="E122" s="1" t="s">
        <v>412</v>
      </c>
      <c r="F122" s="1" t="s">
        <v>413</v>
      </c>
      <c r="G122" s="1" t="s">
        <v>9</v>
      </c>
      <c r="H122" s="1" t="s">
        <v>9</v>
      </c>
      <c r="I122" s="1" t="s">
        <v>21</v>
      </c>
      <c r="J122" s="1" t="s">
        <v>21</v>
      </c>
      <c r="K122" s="1" t="s">
        <v>9</v>
      </c>
      <c r="L122" s="1" t="s">
        <v>21</v>
      </c>
      <c r="M122" s="1" t="s">
        <v>9</v>
      </c>
      <c r="N122" s="1" t="s">
        <v>21</v>
      </c>
      <c r="O122" s="1" t="s">
        <v>21</v>
      </c>
      <c r="P122" s="1" t="s">
        <v>20</v>
      </c>
      <c r="Q122" s="1">
        <v>4</v>
      </c>
    </row>
    <row r="123" spans="1:17" ht="15.75" customHeight="1">
      <c r="A123" s="2">
        <v>44421.571992291661</v>
      </c>
      <c r="B123" s="1" t="s">
        <v>414</v>
      </c>
      <c r="C123" s="1" t="s">
        <v>415</v>
      </c>
      <c r="D123" s="1">
        <v>6263200908</v>
      </c>
      <c r="E123" s="1" t="s">
        <v>416</v>
      </c>
      <c r="F123" s="1" t="s">
        <v>417</v>
      </c>
      <c r="G123" s="1" t="s">
        <v>21</v>
      </c>
      <c r="H123" s="1" t="s">
        <v>21</v>
      </c>
      <c r="I123" s="1" t="s">
        <v>21</v>
      </c>
      <c r="J123" s="1" t="s">
        <v>21</v>
      </c>
      <c r="K123" s="1" t="s">
        <v>21</v>
      </c>
      <c r="L123" s="1" t="s">
        <v>21</v>
      </c>
      <c r="M123" s="1" t="s">
        <v>21</v>
      </c>
      <c r="N123" s="1" t="s">
        <v>14</v>
      </c>
      <c r="O123" s="1" t="s">
        <v>9</v>
      </c>
      <c r="P123" s="1" t="s">
        <v>9</v>
      </c>
      <c r="Q123" s="1">
        <v>4</v>
      </c>
    </row>
    <row r="124" spans="1:17" ht="15.75" customHeight="1">
      <c r="A124" s="2">
        <v>44421.743559918978</v>
      </c>
      <c r="B124" s="1" t="s">
        <v>418</v>
      </c>
      <c r="C124" s="1" t="s">
        <v>419</v>
      </c>
      <c r="D124" s="1">
        <v>7000603208</v>
      </c>
      <c r="E124" s="1" t="s">
        <v>164</v>
      </c>
      <c r="F124" s="1" t="s">
        <v>420</v>
      </c>
      <c r="G124" s="1" t="s">
        <v>15</v>
      </c>
      <c r="H124" s="1" t="s">
        <v>15</v>
      </c>
      <c r="I124" s="1" t="s">
        <v>15</v>
      </c>
      <c r="J124" s="1" t="s">
        <v>9</v>
      </c>
      <c r="K124" s="1" t="s">
        <v>15</v>
      </c>
      <c r="L124" s="1" t="s">
        <v>9</v>
      </c>
      <c r="M124" s="1" t="s">
        <v>15</v>
      </c>
      <c r="N124" s="1" t="s">
        <v>15</v>
      </c>
      <c r="O124" s="1" t="s">
        <v>15</v>
      </c>
      <c r="P124" s="1" t="s">
        <v>9</v>
      </c>
      <c r="Q124" s="1">
        <v>1</v>
      </c>
    </row>
    <row r="125" spans="1:17" ht="15.75" customHeight="1">
      <c r="A125" s="2">
        <v>44421.772040150463</v>
      </c>
      <c r="B125" s="1" t="s">
        <v>421</v>
      </c>
      <c r="C125" s="1" t="s">
        <v>422</v>
      </c>
      <c r="D125" s="1">
        <v>9981628945</v>
      </c>
      <c r="E125" s="1" t="s">
        <v>423</v>
      </c>
      <c r="F125" s="1" t="s">
        <v>424</v>
      </c>
      <c r="G125" s="1" t="s">
        <v>9</v>
      </c>
      <c r="H125" s="1" t="s">
        <v>9</v>
      </c>
      <c r="I125" s="1" t="s">
        <v>9</v>
      </c>
      <c r="J125" s="1" t="s">
        <v>21</v>
      </c>
      <c r="K125" s="1" t="s">
        <v>14</v>
      </c>
      <c r="L125" s="1" t="s">
        <v>21</v>
      </c>
      <c r="M125" s="1" t="s">
        <v>21</v>
      </c>
      <c r="N125" s="1" t="s">
        <v>21</v>
      </c>
      <c r="O125" s="1" t="s">
        <v>9</v>
      </c>
      <c r="P125" s="1" t="s">
        <v>21</v>
      </c>
      <c r="Q125" s="1">
        <v>4</v>
      </c>
    </row>
    <row r="126" spans="1:17" ht="15.75" customHeight="1">
      <c r="A126" s="2">
        <v>44421.783471192131</v>
      </c>
      <c r="B126" s="1" t="s">
        <v>425</v>
      </c>
      <c r="C126" s="1" t="s">
        <v>426</v>
      </c>
      <c r="D126" s="1">
        <v>7697678541</v>
      </c>
      <c r="E126" s="1" t="s">
        <v>427</v>
      </c>
      <c r="F126" s="1" t="s">
        <v>428</v>
      </c>
      <c r="G126" s="1" t="s">
        <v>9</v>
      </c>
      <c r="H126" s="1" t="s">
        <v>14</v>
      </c>
      <c r="I126" s="1" t="s">
        <v>9</v>
      </c>
      <c r="J126" s="1" t="s">
        <v>9</v>
      </c>
      <c r="K126" s="1" t="s">
        <v>14</v>
      </c>
      <c r="L126" s="1" t="s">
        <v>21</v>
      </c>
      <c r="M126" s="1" t="s">
        <v>9</v>
      </c>
      <c r="N126" s="1" t="s">
        <v>9</v>
      </c>
      <c r="O126" s="1" t="s">
        <v>14</v>
      </c>
      <c r="P126" s="1" t="s">
        <v>21</v>
      </c>
      <c r="Q126" s="1">
        <v>3</v>
      </c>
    </row>
    <row r="127" spans="1:17" ht="15.75" customHeight="1">
      <c r="A127" s="2">
        <v>44421.814711863422</v>
      </c>
      <c r="B127" s="1" t="s">
        <v>429</v>
      </c>
      <c r="C127" s="1" t="s">
        <v>430</v>
      </c>
      <c r="D127" s="1">
        <v>9406061739</v>
      </c>
      <c r="E127" s="1" t="s">
        <v>111</v>
      </c>
      <c r="F127" s="1" t="s">
        <v>431</v>
      </c>
      <c r="G127" s="1" t="s">
        <v>9</v>
      </c>
      <c r="H127" s="1" t="s">
        <v>9</v>
      </c>
      <c r="I127" s="1" t="s">
        <v>9</v>
      </c>
      <c r="J127" s="1" t="s">
        <v>9</v>
      </c>
      <c r="K127" s="1" t="s">
        <v>9</v>
      </c>
      <c r="L127" s="1" t="s">
        <v>21</v>
      </c>
      <c r="M127" s="1" t="s">
        <v>21</v>
      </c>
      <c r="N127" s="1" t="s">
        <v>9</v>
      </c>
      <c r="O127" s="1" t="s">
        <v>9</v>
      </c>
      <c r="P127" s="1" t="s">
        <v>21</v>
      </c>
      <c r="Q127" s="1">
        <v>4</v>
      </c>
    </row>
    <row r="128" spans="1:17" ht="15.75" customHeight="1">
      <c r="A128" s="2">
        <v>44421.816962638884</v>
      </c>
      <c r="B128" s="1" t="s">
        <v>429</v>
      </c>
      <c r="C128" s="1" t="s">
        <v>430</v>
      </c>
      <c r="D128" s="1">
        <v>9406061739</v>
      </c>
      <c r="E128" s="1" t="s">
        <v>111</v>
      </c>
      <c r="F128" s="1" t="s">
        <v>432</v>
      </c>
      <c r="G128" s="1" t="s">
        <v>9</v>
      </c>
      <c r="H128" s="1" t="s">
        <v>9</v>
      </c>
      <c r="I128" s="1" t="s">
        <v>9</v>
      </c>
      <c r="J128" s="1" t="s">
        <v>9</v>
      </c>
      <c r="K128" s="1" t="s">
        <v>9</v>
      </c>
      <c r="L128" s="1" t="s">
        <v>21</v>
      </c>
      <c r="M128" s="1" t="s">
        <v>21</v>
      </c>
      <c r="N128" s="1" t="s">
        <v>9</v>
      </c>
      <c r="O128" s="1" t="s">
        <v>9</v>
      </c>
      <c r="P128" s="1" t="s">
        <v>9</v>
      </c>
      <c r="Q128" s="1">
        <v>4</v>
      </c>
    </row>
    <row r="129" spans="1:17" ht="15.75" customHeight="1">
      <c r="A129" s="2">
        <v>44421.849493136571</v>
      </c>
      <c r="B129" s="1" t="s">
        <v>433</v>
      </c>
      <c r="C129" s="1" t="s">
        <v>434</v>
      </c>
      <c r="D129" s="1">
        <v>8319795386</v>
      </c>
      <c r="E129" s="1" t="s">
        <v>435</v>
      </c>
      <c r="F129" s="1" t="s">
        <v>436</v>
      </c>
      <c r="G129" s="1" t="s">
        <v>9</v>
      </c>
      <c r="H129" s="1" t="s">
        <v>9</v>
      </c>
      <c r="I129" s="1" t="s">
        <v>9</v>
      </c>
      <c r="J129" s="1" t="s">
        <v>9</v>
      </c>
      <c r="K129" s="1" t="s">
        <v>14</v>
      </c>
      <c r="L129" s="1" t="s">
        <v>9</v>
      </c>
      <c r="M129" s="1" t="s">
        <v>9</v>
      </c>
      <c r="N129" s="1" t="s">
        <v>14</v>
      </c>
      <c r="O129" s="1" t="s">
        <v>14</v>
      </c>
      <c r="P129" s="1" t="s">
        <v>9</v>
      </c>
      <c r="Q129" s="1">
        <v>4</v>
      </c>
    </row>
    <row r="130" spans="1:17" ht="15.75" customHeight="1">
      <c r="A130" s="2">
        <v>44421.865266354165</v>
      </c>
      <c r="B130" s="1" t="s">
        <v>437</v>
      </c>
      <c r="C130" s="1" t="s">
        <v>438</v>
      </c>
      <c r="D130" s="1">
        <v>89893039444</v>
      </c>
      <c r="E130" s="1" t="s">
        <v>439</v>
      </c>
      <c r="F130" s="1" t="s">
        <v>440</v>
      </c>
      <c r="G130" s="1" t="s">
        <v>14</v>
      </c>
      <c r="H130" s="1" t="s">
        <v>14</v>
      </c>
      <c r="I130" s="1" t="s">
        <v>14</v>
      </c>
      <c r="J130" s="1" t="s">
        <v>14</v>
      </c>
      <c r="K130" s="1" t="s">
        <v>15</v>
      </c>
      <c r="L130" s="1" t="s">
        <v>14</v>
      </c>
      <c r="M130" s="1" t="s">
        <v>9</v>
      </c>
      <c r="N130" s="1" t="s">
        <v>9</v>
      </c>
      <c r="O130" s="1" t="s">
        <v>14</v>
      </c>
      <c r="P130" s="1" t="s">
        <v>14</v>
      </c>
      <c r="Q130" s="1">
        <v>4</v>
      </c>
    </row>
    <row r="131" spans="1:17" ht="15.75" customHeight="1">
      <c r="A131" s="2">
        <v>44421.867277650468</v>
      </c>
      <c r="B131" s="1" t="s">
        <v>441</v>
      </c>
      <c r="C131" s="1" t="s">
        <v>442</v>
      </c>
      <c r="D131" s="1">
        <v>9340679516</v>
      </c>
      <c r="E131" s="1" t="s">
        <v>443</v>
      </c>
      <c r="F131" s="1" t="s">
        <v>444</v>
      </c>
      <c r="G131" s="1" t="s">
        <v>9</v>
      </c>
      <c r="H131" s="1" t="s">
        <v>14</v>
      </c>
      <c r="I131" s="1" t="s">
        <v>14</v>
      </c>
      <c r="J131" s="1" t="s">
        <v>14</v>
      </c>
      <c r="K131" s="1" t="s">
        <v>15</v>
      </c>
      <c r="L131" s="1" t="s">
        <v>14</v>
      </c>
      <c r="M131" s="1" t="s">
        <v>15</v>
      </c>
      <c r="N131" s="1" t="s">
        <v>15</v>
      </c>
      <c r="O131" s="1" t="s">
        <v>15</v>
      </c>
      <c r="P131" s="1" t="s">
        <v>14</v>
      </c>
      <c r="Q131" s="1">
        <v>4</v>
      </c>
    </row>
    <row r="132" spans="1:17" ht="15.75" customHeight="1">
      <c r="A132" s="2">
        <v>44421.901516469909</v>
      </c>
      <c r="B132" s="1" t="s">
        <v>445</v>
      </c>
      <c r="C132" s="1" t="s">
        <v>446</v>
      </c>
      <c r="D132" s="1">
        <v>968547947</v>
      </c>
      <c r="E132" s="1" t="s">
        <v>447</v>
      </c>
      <c r="F132" s="1" t="s">
        <v>448</v>
      </c>
      <c r="G132" s="1" t="s">
        <v>9</v>
      </c>
      <c r="H132" s="1" t="s">
        <v>9</v>
      </c>
      <c r="I132" s="1" t="s">
        <v>9</v>
      </c>
      <c r="J132" s="1" t="s">
        <v>9</v>
      </c>
      <c r="K132" s="1" t="s">
        <v>9</v>
      </c>
      <c r="L132" s="1" t="s">
        <v>9</v>
      </c>
      <c r="M132" s="1" t="s">
        <v>9</v>
      </c>
      <c r="N132" s="1" t="s">
        <v>9</v>
      </c>
      <c r="O132" s="1" t="s">
        <v>9</v>
      </c>
      <c r="P132" s="1" t="s">
        <v>9</v>
      </c>
      <c r="Q132" s="1">
        <v>5</v>
      </c>
    </row>
    <row r="133" spans="1:17" ht="15.75" customHeight="1">
      <c r="A133" s="2">
        <v>44422.369029409718</v>
      </c>
      <c r="B133" s="1" t="s">
        <v>449</v>
      </c>
      <c r="C133" s="1" t="s">
        <v>450</v>
      </c>
      <c r="D133" s="1">
        <v>7869165184</v>
      </c>
      <c r="E133" s="1" t="s">
        <v>451</v>
      </c>
      <c r="F133" s="1" t="s">
        <v>452</v>
      </c>
      <c r="G133" s="1" t="s">
        <v>9</v>
      </c>
      <c r="H133" s="1" t="s">
        <v>9</v>
      </c>
      <c r="I133" s="1" t="s">
        <v>9</v>
      </c>
      <c r="J133" s="1" t="s">
        <v>9</v>
      </c>
      <c r="K133" s="1" t="s">
        <v>9</v>
      </c>
      <c r="L133" s="1" t="s">
        <v>9</v>
      </c>
      <c r="M133" s="1" t="s">
        <v>9</v>
      </c>
      <c r="N133" s="1" t="s">
        <v>9</v>
      </c>
      <c r="O133" s="1" t="s">
        <v>9</v>
      </c>
      <c r="P133" s="1" t="s">
        <v>9</v>
      </c>
      <c r="Q133" s="1">
        <v>5</v>
      </c>
    </row>
    <row r="134" spans="1:17" ht="15.75" customHeight="1">
      <c r="A134" s="2">
        <v>44422.411271377314</v>
      </c>
      <c r="B134" s="1" t="s">
        <v>453</v>
      </c>
      <c r="C134" s="1" t="s">
        <v>454</v>
      </c>
      <c r="D134" s="1">
        <v>6266656831</v>
      </c>
      <c r="E134" s="1" t="s">
        <v>455</v>
      </c>
      <c r="F134" s="1" t="s">
        <v>456</v>
      </c>
      <c r="G134" s="1" t="s">
        <v>9</v>
      </c>
      <c r="H134" s="1" t="s">
        <v>9</v>
      </c>
      <c r="I134" s="1" t="s">
        <v>9</v>
      </c>
      <c r="J134" s="1" t="s">
        <v>9</v>
      </c>
      <c r="K134" s="1" t="s">
        <v>9</v>
      </c>
      <c r="L134" s="1" t="s">
        <v>9</v>
      </c>
      <c r="M134" s="1" t="s">
        <v>9</v>
      </c>
      <c r="N134" s="1" t="s">
        <v>9</v>
      </c>
      <c r="O134" s="1" t="s">
        <v>9</v>
      </c>
      <c r="P134" s="1" t="s">
        <v>9</v>
      </c>
      <c r="Q134" s="1">
        <v>5</v>
      </c>
    </row>
    <row r="135" spans="1:17" ht="15.75" customHeight="1">
      <c r="A135" s="2">
        <v>44422.486507476853</v>
      </c>
      <c r="B135" s="1" t="s">
        <v>457</v>
      </c>
      <c r="C135" s="1" t="s">
        <v>458</v>
      </c>
      <c r="D135" s="1">
        <v>7000679877</v>
      </c>
      <c r="E135" s="1" t="s">
        <v>459</v>
      </c>
      <c r="F135" s="1" t="s">
        <v>460</v>
      </c>
      <c r="G135" s="1" t="s">
        <v>21</v>
      </c>
      <c r="H135" s="1" t="s">
        <v>21</v>
      </c>
      <c r="I135" s="1" t="s">
        <v>20</v>
      </c>
      <c r="J135" s="1" t="s">
        <v>20</v>
      </c>
      <c r="K135" s="1" t="s">
        <v>15</v>
      </c>
      <c r="L135" s="1" t="s">
        <v>20</v>
      </c>
      <c r="M135" s="1" t="s">
        <v>21</v>
      </c>
      <c r="N135" s="1" t="s">
        <v>21</v>
      </c>
      <c r="O135" s="1" t="s">
        <v>21</v>
      </c>
      <c r="P135" s="1" t="s">
        <v>20</v>
      </c>
      <c r="Q135" s="1">
        <v>5</v>
      </c>
    </row>
    <row r="136" spans="1:17" ht="15.75" customHeight="1">
      <c r="A136" s="2">
        <v>44422.488306770829</v>
      </c>
      <c r="B136" s="1" t="s">
        <v>461</v>
      </c>
      <c r="C136" s="1" t="s">
        <v>462</v>
      </c>
      <c r="D136" s="1">
        <v>6260306085</v>
      </c>
      <c r="E136" s="1" t="s">
        <v>463</v>
      </c>
      <c r="F136" s="1" t="s">
        <v>464</v>
      </c>
      <c r="G136" s="1" t="s">
        <v>9</v>
      </c>
      <c r="H136" s="1" t="s">
        <v>9</v>
      </c>
      <c r="I136" s="1" t="s">
        <v>15</v>
      </c>
      <c r="J136" s="1" t="s">
        <v>9</v>
      </c>
      <c r="K136" s="1" t="s">
        <v>9</v>
      </c>
      <c r="L136" s="1" t="s">
        <v>20</v>
      </c>
      <c r="M136" s="1" t="s">
        <v>21</v>
      </c>
      <c r="N136" s="1" t="s">
        <v>21</v>
      </c>
      <c r="O136" s="1" t="s">
        <v>21</v>
      </c>
      <c r="P136" s="1" t="s">
        <v>20</v>
      </c>
      <c r="Q136" s="1">
        <v>5</v>
      </c>
    </row>
    <row r="137" spans="1:17" ht="15.75" customHeight="1">
      <c r="A137" s="2">
        <v>44422.82492190972</v>
      </c>
      <c r="B137" s="1" t="s">
        <v>465</v>
      </c>
      <c r="C137" s="1" t="s">
        <v>466</v>
      </c>
      <c r="D137" s="1">
        <v>9993079456</v>
      </c>
      <c r="E137" s="1" t="s">
        <v>467</v>
      </c>
      <c r="F137" s="1" t="s">
        <v>468</v>
      </c>
      <c r="G137" s="1" t="s">
        <v>9</v>
      </c>
      <c r="H137" s="1" t="s">
        <v>21</v>
      </c>
      <c r="I137" s="1" t="s">
        <v>21</v>
      </c>
      <c r="J137" s="1" t="s">
        <v>9</v>
      </c>
      <c r="K137" s="1" t="s">
        <v>9</v>
      </c>
      <c r="L137" s="1" t="s">
        <v>9</v>
      </c>
      <c r="M137" s="1" t="s">
        <v>21</v>
      </c>
      <c r="N137" s="1" t="s">
        <v>9</v>
      </c>
      <c r="O137" s="1" t="s">
        <v>9</v>
      </c>
      <c r="P137" s="1" t="s">
        <v>21</v>
      </c>
      <c r="Q137" s="1">
        <v>5</v>
      </c>
    </row>
    <row r="138" spans="1:17" ht="15.75" customHeight="1">
      <c r="A138" s="2">
        <v>44422.8289534375</v>
      </c>
      <c r="B138" s="1" t="s">
        <v>469</v>
      </c>
      <c r="C138" s="1" t="s">
        <v>470</v>
      </c>
      <c r="D138" s="1">
        <v>9669902624</v>
      </c>
      <c r="E138" s="1" t="s">
        <v>471</v>
      </c>
      <c r="F138" s="1" t="s">
        <v>93</v>
      </c>
      <c r="G138" s="1" t="s">
        <v>14</v>
      </c>
      <c r="H138" s="1" t="s">
        <v>14</v>
      </c>
      <c r="I138" s="1" t="s">
        <v>14</v>
      </c>
      <c r="J138" s="1" t="s">
        <v>9</v>
      </c>
      <c r="K138" s="1" t="s">
        <v>9</v>
      </c>
      <c r="L138" s="1" t="s">
        <v>21</v>
      </c>
      <c r="M138" s="1" t="s">
        <v>9</v>
      </c>
      <c r="N138" s="1" t="s">
        <v>9</v>
      </c>
      <c r="O138" s="1" t="s">
        <v>9</v>
      </c>
      <c r="P138" s="1" t="s">
        <v>21</v>
      </c>
      <c r="Q138" s="1">
        <v>4</v>
      </c>
    </row>
    <row r="139" spans="1:17" ht="15.75" customHeight="1">
      <c r="A139" s="2">
        <v>44422.846344398145</v>
      </c>
      <c r="B139" s="1" t="s">
        <v>472</v>
      </c>
      <c r="C139" s="1" t="s">
        <v>473</v>
      </c>
      <c r="D139" s="1">
        <v>6263133783</v>
      </c>
      <c r="E139" s="1" t="s">
        <v>474</v>
      </c>
      <c r="F139" s="1" t="s">
        <v>475</v>
      </c>
      <c r="G139" s="1" t="s">
        <v>21</v>
      </c>
      <c r="H139" s="1" t="s">
        <v>9</v>
      </c>
      <c r="I139" s="1" t="s">
        <v>21</v>
      </c>
      <c r="J139" s="1" t="s">
        <v>21</v>
      </c>
      <c r="K139" s="1" t="s">
        <v>9</v>
      </c>
      <c r="L139" s="1" t="s">
        <v>9</v>
      </c>
      <c r="M139" s="1" t="s">
        <v>9</v>
      </c>
      <c r="N139" s="1" t="s">
        <v>9</v>
      </c>
      <c r="O139" s="1" t="s">
        <v>9</v>
      </c>
      <c r="P139" s="1" t="s">
        <v>9</v>
      </c>
      <c r="Q139" s="1">
        <v>4</v>
      </c>
    </row>
    <row r="140" spans="1:17" ht="15.75" customHeight="1">
      <c r="A140" s="2">
        <v>44422.848254398152</v>
      </c>
      <c r="B140" s="1" t="s">
        <v>472</v>
      </c>
      <c r="C140" s="1" t="s">
        <v>473</v>
      </c>
      <c r="D140" s="1">
        <v>6263133783</v>
      </c>
      <c r="E140" s="1" t="s">
        <v>474</v>
      </c>
      <c r="F140" s="1" t="s">
        <v>475</v>
      </c>
      <c r="G140" s="1" t="s">
        <v>21</v>
      </c>
      <c r="H140" s="1" t="s">
        <v>9</v>
      </c>
      <c r="I140" s="1" t="s">
        <v>21</v>
      </c>
      <c r="J140" s="1" t="s">
        <v>9</v>
      </c>
      <c r="K140" s="1" t="s">
        <v>9</v>
      </c>
      <c r="L140" s="1" t="s">
        <v>21</v>
      </c>
      <c r="M140" s="1" t="s">
        <v>9</v>
      </c>
      <c r="N140" s="1" t="s">
        <v>9</v>
      </c>
      <c r="O140" s="1" t="s">
        <v>9</v>
      </c>
      <c r="P140" s="1" t="s">
        <v>9</v>
      </c>
      <c r="Q140" s="1">
        <v>4</v>
      </c>
    </row>
    <row r="141" spans="1:17" ht="15.75" customHeight="1">
      <c r="A141" s="2">
        <v>44423.448975555555</v>
      </c>
      <c r="B141" s="1" t="s">
        <v>140</v>
      </c>
      <c r="C141" s="1" t="s">
        <v>141</v>
      </c>
      <c r="D141" s="1">
        <v>9893534948</v>
      </c>
      <c r="E141" s="1" t="s">
        <v>142</v>
      </c>
      <c r="F141" s="1" t="s">
        <v>151</v>
      </c>
      <c r="G141" s="1" t="s">
        <v>9</v>
      </c>
      <c r="H141" s="1" t="s">
        <v>9</v>
      </c>
      <c r="I141" s="1" t="s">
        <v>9</v>
      </c>
      <c r="J141" s="1" t="s">
        <v>9</v>
      </c>
      <c r="K141" s="1" t="s">
        <v>9</v>
      </c>
      <c r="L141" s="1" t="s">
        <v>21</v>
      </c>
      <c r="M141" s="1" t="s">
        <v>21</v>
      </c>
      <c r="N141" s="1" t="s">
        <v>9</v>
      </c>
      <c r="O141" s="1" t="s">
        <v>9</v>
      </c>
      <c r="P141" s="1" t="s">
        <v>21</v>
      </c>
      <c r="Q141" s="1">
        <v>4</v>
      </c>
    </row>
    <row r="142" spans="1:17" ht="15.75" customHeight="1">
      <c r="A142" s="2">
        <v>44423.619390879627</v>
      </c>
      <c r="B142" s="1" t="s">
        <v>476</v>
      </c>
      <c r="C142" s="1" t="s">
        <v>477</v>
      </c>
      <c r="D142" s="1" t="s">
        <v>478</v>
      </c>
      <c r="E142" s="1" t="s">
        <v>479</v>
      </c>
      <c r="F142" s="1" t="s">
        <v>480</v>
      </c>
      <c r="G142" s="1" t="s">
        <v>9</v>
      </c>
      <c r="H142" s="1" t="s">
        <v>9</v>
      </c>
      <c r="I142" s="1" t="s">
        <v>21</v>
      </c>
      <c r="J142" s="1" t="s">
        <v>21</v>
      </c>
      <c r="K142" s="1" t="s">
        <v>14</v>
      </c>
      <c r="L142" s="1" t="s">
        <v>21</v>
      </c>
      <c r="M142" s="1" t="s">
        <v>21</v>
      </c>
      <c r="N142" s="1" t="s">
        <v>21</v>
      </c>
      <c r="O142" s="1" t="s">
        <v>9</v>
      </c>
      <c r="P142" s="1" t="s">
        <v>9</v>
      </c>
      <c r="Q142" s="1">
        <v>4</v>
      </c>
    </row>
    <row r="143" spans="1:17" ht="15.75" customHeight="1">
      <c r="A143" s="2">
        <v>44424.836202418985</v>
      </c>
      <c r="B143" s="1" t="s">
        <v>481</v>
      </c>
      <c r="C143" s="1" t="s">
        <v>482</v>
      </c>
      <c r="D143" s="1">
        <v>7067426430</v>
      </c>
      <c r="E143" s="1" t="s">
        <v>483</v>
      </c>
      <c r="F143" s="1" t="s">
        <v>89</v>
      </c>
      <c r="G143" s="1" t="s">
        <v>14</v>
      </c>
      <c r="H143" s="1" t="s">
        <v>14</v>
      </c>
      <c r="I143" s="1" t="s">
        <v>9</v>
      </c>
      <c r="J143" s="1" t="s">
        <v>14</v>
      </c>
      <c r="K143" s="1" t="s">
        <v>15</v>
      </c>
      <c r="L143" s="1" t="s">
        <v>14</v>
      </c>
      <c r="M143" s="1" t="s">
        <v>14</v>
      </c>
      <c r="N143" s="1" t="s">
        <v>14</v>
      </c>
      <c r="O143" s="1" t="s">
        <v>14</v>
      </c>
      <c r="P143" s="1" t="s">
        <v>14</v>
      </c>
      <c r="Q143" s="1">
        <v>4</v>
      </c>
    </row>
    <row r="144" spans="1:17" ht="15.75" customHeight="1">
      <c r="A144" s="2">
        <v>44425.455998680554</v>
      </c>
      <c r="B144" s="1" t="s">
        <v>484</v>
      </c>
      <c r="C144" s="1" t="s">
        <v>485</v>
      </c>
      <c r="D144" s="1">
        <v>6263791652</v>
      </c>
      <c r="E144" s="1" t="s">
        <v>486</v>
      </c>
      <c r="F144" s="1" t="s">
        <v>487</v>
      </c>
      <c r="G144" s="1" t="s">
        <v>9</v>
      </c>
      <c r="H144" s="1" t="s">
        <v>14</v>
      </c>
      <c r="I144" s="1" t="s">
        <v>9</v>
      </c>
      <c r="J144" s="1" t="s">
        <v>9</v>
      </c>
      <c r="K144" s="1" t="s">
        <v>9</v>
      </c>
      <c r="L144" s="1" t="s">
        <v>9</v>
      </c>
      <c r="M144" s="1" t="s">
        <v>9</v>
      </c>
      <c r="N144" s="1" t="s">
        <v>14</v>
      </c>
      <c r="O144" s="1" t="s">
        <v>9</v>
      </c>
      <c r="P144" s="1" t="s">
        <v>9</v>
      </c>
      <c r="Q144" s="1">
        <v>5</v>
      </c>
    </row>
    <row r="145" spans="1:18" ht="15.75" customHeight="1">
      <c r="A145" s="2">
        <v>44430.697608009257</v>
      </c>
      <c r="B145" s="1" t="s">
        <v>488</v>
      </c>
      <c r="C145" s="1" t="s">
        <v>489</v>
      </c>
      <c r="D145" s="1">
        <v>7747804169</v>
      </c>
      <c r="E145" s="1" t="s">
        <v>490</v>
      </c>
      <c r="F145" s="1" t="s">
        <v>491</v>
      </c>
      <c r="G145" s="1" t="s">
        <v>14</v>
      </c>
      <c r="H145" s="1" t="s">
        <v>9</v>
      </c>
      <c r="I145" s="1" t="s">
        <v>9</v>
      </c>
      <c r="J145" s="1" t="s">
        <v>9</v>
      </c>
      <c r="K145" s="1" t="s">
        <v>14</v>
      </c>
      <c r="L145" s="1" t="s">
        <v>9</v>
      </c>
      <c r="M145" s="1" t="s">
        <v>14</v>
      </c>
      <c r="N145" s="1" t="s">
        <v>14</v>
      </c>
      <c r="O145" s="1" t="s">
        <v>14</v>
      </c>
      <c r="P145" s="1" t="s">
        <v>9</v>
      </c>
      <c r="Q145" s="1">
        <v>4</v>
      </c>
    </row>
    <row r="146" spans="1:18" ht="15.75" customHeight="1">
      <c r="A146" s="2">
        <v>44435.47768048611</v>
      </c>
      <c r="B146" s="1" t="s">
        <v>492</v>
      </c>
      <c r="C146" s="1" t="s">
        <v>493</v>
      </c>
      <c r="D146" s="1">
        <v>6260325782</v>
      </c>
      <c r="E146" s="1" t="s">
        <v>494</v>
      </c>
      <c r="F146" s="1" t="s">
        <v>495</v>
      </c>
      <c r="G146" s="1" t="s">
        <v>15</v>
      </c>
      <c r="H146" s="1" t="s">
        <v>15</v>
      </c>
      <c r="I146" s="1" t="s">
        <v>21</v>
      </c>
      <c r="J146" s="1" t="s">
        <v>9</v>
      </c>
      <c r="K146" s="1" t="s">
        <v>15</v>
      </c>
      <c r="L146" s="1" t="s">
        <v>21</v>
      </c>
      <c r="M146" s="1" t="s">
        <v>14</v>
      </c>
      <c r="N146" s="1" t="s">
        <v>9</v>
      </c>
      <c r="O146" s="1" t="s">
        <v>15</v>
      </c>
      <c r="P146" s="1" t="s">
        <v>14</v>
      </c>
      <c r="Q146" s="1">
        <v>3</v>
      </c>
    </row>
    <row r="147" spans="1:18" ht="15.75" customHeight="1">
      <c r="A147" s="2">
        <v>44435.478159282407</v>
      </c>
      <c r="B147" s="1" t="s">
        <v>356</v>
      </c>
      <c r="C147" s="1" t="s">
        <v>496</v>
      </c>
      <c r="D147" s="1">
        <v>9399226879</v>
      </c>
      <c r="E147" s="1" t="s">
        <v>358</v>
      </c>
      <c r="F147" s="1" t="s">
        <v>497</v>
      </c>
      <c r="G147" s="1" t="s">
        <v>9</v>
      </c>
      <c r="H147" s="1" t="s">
        <v>9</v>
      </c>
      <c r="I147" s="1" t="s">
        <v>9</v>
      </c>
      <c r="J147" s="1" t="s">
        <v>14</v>
      </c>
      <c r="K147" s="1" t="s">
        <v>14</v>
      </c>
      <c r="L147" s="1" t="s">
        <v>9</v>
      </c>
      <c r="M147" s="1" t="s">
        <v>9</v>
      </c>
      <c r="N147" s="1" t="s">
        <v>14</v>
      </c>
      <c r="O147" s="1" t="s">
        <v>9</v>
      </c>
      <c r="P147" s="1" t="s">
        <v>9</v>
      </c>
      <c r="Q147" s="1">
        <v>5</v>
      </c>
    </row>
    <row r="148" spans="1:18" ht="15.75" customHeight="1">
      <c r="A148" s="2">
        <v>44435.625520798611</v>
      </c>
      <c r="B148" s="1" t="s">
        <v>498</v>
      </c>
      <c r="C148" s="1" t="s">
        <v>499</v>
      </c>
      <c r="D148" s="1">
        <v>9589674708</v>
      </c>
      <c r="E148" s="1" t="s">
        <v>500</v>
      </c>
      <c r="F148" s="1" t="s">
        <v>501</v>
      </c>
      <c r="G148" s="1" t="s">
        <v>9</v>
      </c>
      <c r="H148" s="1" t="s">
        <v>14</v>
      </c>
      <c r="I148" s="1" t="s">
        <v>14</v>
      </c>
      <c r="J148" s="1" t="s">
        <v>9</v>
      </c>
      <c r="K148" s="1" t="s">
        <v>9</v>
      </c>
      <c r="L148" s="1" t="s">
        <v>9</v>
      </c>
      <c r="M148" s="1" t="s">
        <v>9</v>
      </c>
      <c r="N148" s="1" t="s">
        <v>9</v>
      </c>
      <c r="O148" s="1" t="s">
        <v>9</v>
      </c>
      <c r="P148" s="1" t="s">
        <v>9</v>
      </c>
      <c r="Q148" s="1">
        <v>5</v>
      </c>
    </row>
    <row r="149" spans="1:18" ht="15.75" customHeight="1">
      <c r="A149" s="2"/>
      <c r="B149" s="1"/>
      <c r="C149" s="1"/>
      <c r="D149" s="1"/>
      <c r="E149" s="1"/>
      <c r="F149" s="5" t="s">
        <v>20</v>
      </c>
      <c r="G149" s="6">
        <f>COUNTIF(G$3:G$148,"Excellent")</f>
        <v>4</v>
      </c>
      <c r="H149" s="6">
        <f>COUNTIF(H$3:H$148,"Excellent")</f>
        <v>1</v>
      </c>
      <c r="I149" s="6">
        <f t="shared" ref="I149:P149" si="0">COUNTIF(I$3:I$148,"Excellent")</f>
        <v>2</v>
      </c>
      <c r="J149" s="6">
        <f t="shared" si="0"/>
        <v>6</v>
      </c>
      <c r="K149" s="6">
        <f t="shared" si="0"/>
        <v>0</v>
      </c>
      <c r="L149" s="6">
        <f t="shared" si="0"/>
        <v>9</v>
      </c>
      <c r="M149" s="6">
        <f t="shared" si="0"/>
        <v>5</v>
      </c>
      <c r="N149" s="6">
        <f t="shared" si="0"/>
        <v>0</v>
      </c>
      <c r="O149" s="6">
        <f t="shared" si="0"/>
        <v>0</v>
      </c>
      <c r="P149" s="6">
        <f t="shared" si="0"/>
        <v>6</v>
      </c>
      <c r="Q149" s="14">
        <f>COUNTIF(Q$3:Q$148,5)</f>
        <v>33</v>
      </c>
      <c r="R149" s="13"/>
    </row>
    <row r="150" spans="1:18" ht="15.75" customHeight="1">
      <c r="F150" s="7" t="s">
        <v>21</v>
      </c>
      <c r="G150" s="6">
        <f>COUNTIF(G$3:G$148,"Very good")</f>
        <v>9</v>
      </c>
      <c r="H150" s="6">
        <f t="shared" ref="H150:P150" si="1">COUNTIF(H$3:H$148,"Very good")</f>
        <v>7</v>
      </c>
      <c r="I150" s="6">
        <f t="shared" si="1"/>
        <v>17</v>
      </c>
      <c r="J150" s="6">
        <f t="shared" si="1"/>
        <v>12</v>
      </c>
      <c r="K150" s="6">
        <f t="shared" si="1"/>
        <v>8</v>
      </c>
      <c r="L150" s="6">
        <f t="shared" si="1"/>
        <v>21</v>
      </c>
      <c r="M150" s="6">
        <f t="shared" si="1"/>
        <v>21</v>
      </c>
      <c r="N150" s="6">
        <f t="shared" si="1"/>
        <v>14</v>
      </c>
      <c r="O150" s="6">
        <f t="shared" si="1"/>
        <v>11</v>
      </c>
      <c r="P150" s="6">
        <f t="shared" si="1"/>
        <v>20</v>
      </c>
      <c r="Q150" s="14">
        <f>COUNTIF(Q$3:Q$148,4)</f>
        <v>74</v>
      </c>
    </row>
    <row r="151" spans="1:18" ht="15.75" customHeight="1">
      <c r="F151" s="7" t="s">
        <v>9</v>
      </c>
      <c r="G151" s="6">
        <f>COUNTIF(G$3:G$148,"Good")</f>
        <v>89</v>
      </c>
      <c r="H151" s="6">
        <f t="shared" ref="H151:P151" si="2">COUNTIF(H$3:H$148,"Good")</f>
        <v>77</v>
      </c>
      <c r="I151" s="6">
        <f t="shared" si="2"/>
        <v>93</v>
      </c>
      <c r="J151" s="6">
        <f t="shared" si="2"/>
        <v>93</v>
      </c>
      <c r="K151" s="6">
        <f t="shared" si="2"/>
        <v>54</v>
      </c>
      <c r="L151" s="6">
        <f t="shared" si="2"/>
        <v>88</v>
      </c>
      <c r="M151" s="6">
        <f t="shared" si="2"/>
        <v>80</v>
      </c>
      <c r="N151" s="6">
        <f t="shared" si="2"/>
        <v>64</v>
      </c>
      <c r="O151" s="6">
        <f t="shared" si="2"/>
        <v>69</v>
      </c>
      <c r="P151" s="6">
        <f t="shared" si="2"/>
        <v>88</v>
      </c>
      <c r="Q151" s="14">
        <f>COUNTIF(Q$3:Q$148,3)</f>
        <v>33</v>
      </c>
    </row>
    <row r="152" spans="1:18" ht="15.75" customHeight="1">
      <c r="F152" s="7" t="s">
        <v>14</v>
      </c>
      <c r="G152" s="6">
        <f>COUNTIF(G$3:G$148,"Average")</f>
        <v>35</v>
      </c>
      <c r="H152" s="6">
        <f t="shared" ref="H152:P152" si="3">COUNTIF(H$3:H$148,"Average")</f>
        <v>46</v>
      </c>
      <c r="I152" s="6">
        <f t="shared" si="3"/>
        <v>27</v>
      </c>
      <c r="J152" s="6">
        <f t="shared" si="3"/>
        <v>31</v>
      </c>
      <c r="K152" s="6">
        <f t="shared" si="3"/>
        <v>46</v>
      </c>
      <c r="L152" s="6">
        <f t="shared" si="3"/>
        <v>24</v>
      </c>
      <c r="M152" s="6">
        <f t="shared" si="3"/>
        <v>32</v>
      </c>
      <c r="N152" s="6">
        <f t="shared" si="3"/>
        <v>48</v>
      </c>
      <c r="O152" s="6">
        <f t="shared" si="3"/>
        <v>51</v>
      </c>
      <c r="P152" s="6">
        <f t="shared" si="3"/>
        <v>25</v>
      </c>
      <c r="Q152" s="14">
        <f>COUNTIF(Q$3:Q$148,2)</f>
        <v>3</v>
      </c>
    </row>
    <row r="153" spans="1:18" ht="15.75" customHeight="1">
      <c r="F153" s="7" t="s">
        <v>15</v>
      </c>
      <c r="G153" s="6">
        <f>COUNTIF(G$3:G$148,"Poor")</f>
        <v>9</v>
      </c>
      <c r="H153" s="6">
        <f t="shared" ref="H153:P153" si="4">COUNTIF(H$3:H$148,"Poor")</f>
        <v>15</v>
      </c>
      <c r="I153" s="6">
        <f t="shared" si="4"/>
        <v>7</v>
      </c>
      <c r="J153" s="6">
        <f t="shared" si="4"/>
        <v>4</v>
      </c>
      <c r="K153" s="6">
        <f t="shared" si="4"/>
        <v>38</v>
      </c>
      <c r="L153" s="6">
        <f t="shared" si="4"/>
        <v>4</v>
      </c>
      <c r="M153" s="6">
        <f t="shared" si="4"/>
        <v>8</v>
      </c>
      <c r="N153" s="6">
        <f t="shared" si="4"/>
        <v>20</v>
      </c>
      <c r="O153" s="6">
        <f t="shared" si="4"/>
        <v>15</v>
      </c>
      <c r="P153" s="6">
        <f t="shared" si="4"/>
        <v>7</v>
      </c>
      <c r="Q153" s="14">
        <f>COUNTIF(Q$3:Q$148,1)</f>
        <v>3</v>
      </c>
    </row>
    <row r="154" spans="1:18" s="8" customFormat="1" ht="15.75" customHeight="1">
      <c r="F154" s="9" t="s">
        <v>502</v>
      </c>
      <c r="G154" s="9">
        <f>SUM(G149:G153)</f>
        <v>146</v>
      </c>
      <c r="H154" s="9">
        <f t="shared" ref="H154:P154" si="5">SUM(H149:H153)</f>
        <v>146</v>
      </c>
      <c r="I154" s="9">
        <f t="shared" si="5"/>
        <v>146</v>
      </c>
      <c r="J154" s="9">
        <f t="shared" si="5"/>
        <v>146</v>
      </c>
      <c r="K154" s="9">
        <f t="shared" si="5"/>
        <v>146</v>
      </c>
      <c r="L154" s="9">
        <f t="shared" si="5"/>
        <v>146</v>
      </c>
      <c r="M154" s="9">
        <f t="shared" si="5"/>
        <v>146</v>
      </c>
      <c r="N154" s="9">
        <f t="shared" si="5"/>
        <v>146</v>
      </c>
      <c r="O154" s="9">
        <f t="shared" si="5"/>
        <v>146</v>
      </c>
      <c r="P154" s="9">
        <f t="shared" si="5"/>
        <v>146</v>
      </c>
      <c r="Q154" s="6">
        <f>SUM(Q149:Q153)</f>
        <v>146</v>
      </c>
    </row>
    <row r="155" spans="1:18" ht="15.75" customHeight="1"/>
    <row r="156" spans="1:18" ht="15.75" customHeight="1"/>
    <row r="157" spans="1:18" ht="15.75" customHeight="1"/>
    <row r="158" spans="1:18" ht="15.75" customHeight="1"/>
    <row r="159" spans="1:18" ht="15.75" customHeight="1"/>
    <row r="160" spans="1:18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B1:Q1"/>
  </mergeCells>
  <hyperlinks>
    <hyperlink ref="F119" r:id="rId1"/>
  </hyperlinks>
  <pageMargins left="0" right="0.2" top="0.25" bottom="0" header="0" footer="0.3"/>
  <pageSetup paperSize="9" scale="7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SANTOSH</dc:creator>
  <cp:lastModifiedBy>SANTOSH</cp:lastModifiedBy>
  <cp:lastPrinted>2021-11-02T15:54:34Z</cp:lastPrinted>
  <dcterms:modified xsi:type="dcterms:W3CDTF">2021-11-07T14:24:53Z</dcterms:modified>
</cp:coreProperties>
</file>